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rinozuideindhoven-my.sharepoint.com/personal/lindatenwolde_rinozuid_nl/Documents/Documenten/"/>
    </mc:Choice>
  </mc:AlternateContent>
  <xr:revisionPtr revIDLastSave="0" documentId="8_{34E445EE-10CB-426C-A82B-B41685B6D26A}" xr6:coauthVersionLast="47" xr6:coauthVersionMax="47" xr10:uidLastSave="{00000000-0000-0000-0000-000000000000}"/>
  <workbookProtection lockStructure="1"/>
  <bookViews>
    <workbookView xWindow="30570" yWindow="3105" windowWidth="21600" windowHeight="11295" xr2:uid="{00000000-000D-0000-FFFF-FFFF00000000}"/>
  </bookViews>
  <sheets>
    <sheet name="Blad1" sheetId="1" r:id="rId1"/>
  </sheets>
  <definedNames>
    <definedName name="CursorischOnderwijs">Blad1!$B$57</definedName>
    <definedName name="Leertherapie">Blad1!$B$64</definedName>
    <definedName name="Patiënturen">Blad1!$B$75</definedName>
    <definedName name="Supervisie">Blad1!$B$73</definedName>
    <definedName name="Werkervaring">Blad1!$B$14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 i="1" l="1"/>
  <c r="J24" i="1"/>
  <c r="J25" i="1"/>
  <c r="J26" i="1"/>
  <c r="J27" i="1"/>
  <c r="J28" i="1"/>
  <c r="J29" i="1"/>
  <c r="J30" i="1"/>
  <c r="J31" i="1"/>
  <c r="J32" i="1"/>
  <c r="J33" i="1"/>
  <c r="J34" i="1"/>
  <c r="J35" i="1"/>
  <c r="J36" i="1"/>
  <c r="J37" i="1"/>
  <c r="J38" i="1"/>
  <c r="J40" i="1"/>
  <c r="J41" i="1"/>
  <c r="J42" i="1"/>
  <c r="J43" i="1"/>
  <c r="J44" i="1"/>
  <c r="J45" i="1"/>
  <c r="J46" i="1"/>
  <c r="J47" i="1"/>
  <c r="J48" i="1"/>
  <c r="J49" i="1"/>
  <c r="J50" i="1"/>
  <c r="J51" i="1"/>
  <c r="J52" i="1"/>
  <c r="J53" i="1"/>
  <c r="J54" i="1"/>
  <c r="J55" i="1"/>
  <c r="J23" i="1"/>
  <c r="J8" i="1"/>
  <c r="J9" i="1"/>
  <c r="J10" i="1"/>
  <c r="J11" i="1"/>
  <c r="J12" i="1"/>
  <c r="J67" i="1" l="1"/>
  <c r="J68" i="1"/>
  <c r="J69" i="1"/>
  <c r="J70" i="1"/>
  <c r="J66" i="1"/>
  <c r="J62" i="1"/>
  <c r="J61" i="1"/>
  <c r="J5" i="1"/>
  <c r="J6" i="1"/>
  <c r="J7" i="1"/>
  <c r="J4" i="1"/>
  <c r="J71" i="1" l="1"/>
  <c r="E82" i="1" s="1"/>
  <c r="J63" i="1" l="1"/>
  <c r="E81" i="1" s="1"/>
  <c r="J13" i="1"/>
  <c r="E79" i="1" s="1"/>
  <c r="B83" i="1" l="1"/>
  <c r="C83" i="1" l="1"/>
  <c r="B64" i="1"/>
  <c r="B81" i="1" s="1"/>
  <c r="B14" i="1"/>
  <c r="B79" i="1" s="1"/>
  <c r="B73" i="1"/>
  <c r="B82" i="1" s="1"/>
  <c r="C81" i="1" l="1"/>
  <c r="C82" i="1"/>
  <c r="C79" i="1"/>
  <c r="J56" i="1"/>
  <c r="E80" i="1" s="1"/>
  <c r="B57" i="1"/>
  <c r="B80" i="1" s="1"/>
  <c r="C80" i="1" l="1"/>
</calcChain>
</file>

<file path=xl/sharedStrings.xml><?xml version="1.0" encoding="utf-8"?>
<sst xmlns="http://schemas.openxmlformats.org/spreadsheetml/2006/main" count="130" uniqueCount="93">
  <si>
    <t xml:space="preserve">Aanvraag Psychotherapie diploma door: </t>
  </si>
  <si>
    <t>datum:</t>
  </si>
  <si>
    <t>Jaar</t>
  </si>
  <si>
    <t>Uren gewerkt als PT onder begeleiding*</t>
  </si>
  <si>
    <t>Naam docent</t>
  </si>
  <si>
    <t xml:space="preserve">Uren onderwijs </t>
  </si>
  <si>
    <t>Inleiding Gedragstherapie</t>
  </si>
  <si>
    <t>Inleiding Clientcentered therapie</t>
  </si>
  <si>
    <t>Inleiding Psychodynamische therapie</t>
  </si>
  <si>
    <t>Inleiding Systeemtherapie</t>
  </si>
  <si>
    <t>Supervisies:</t>
  </si>
  <si>
    <t>Naam supervisor</t>
  </si>
  <si>
    <t>Certificaat aanwezig ja/nee*</t>
  </si>
  <si>
    <t>Supervisie over Groepstherapie</t>
  </si>
  <si>
    <t>Supervisie over K&amp;J therapie</t>
  </si>
  <si>
    <t>Totaal aantal patienturen besproken in supervisies:</t>
  </si>
  <si>
    <t>Uren totaal cursorisch: (eis: 580)</t>
  </si>
  <si>
    <t>Uren totaal werkervaring: (eis: 2400, over 4 jaar)</t>
  </si>
  <si>
    <t>Totaal supervisieuren: (Eis: 150, over 4 jaar)</t>
  </si>
  <si>
    <t>Verklaring aanwezig ja/nee*</t>
  </si>
  <si>
    <t>*Verklaringen moeten ondertekend zijn.</t>
  </si>
  <si>
    <t>Naam leertherapeut</t>
  </si>
  <si>
    <t>Supervisie over Persoonsgerichte therapie</t>
  </si>
  <si>
    <t>Supervisie over Systeemtherapie</t>
  </si>
  <si>
    <t>Naam werkbegeleider</t>
  </si>
  <si>
    <t>Supervisie over Cognitieve Gedragstherapie</t>
  </si>
  <si>
    <t>Uren</t>
  </si>
  <si>
    <t>Eventuele toelichting</t>
  </si>
  <si>
    <t>Sessies</t>
  </si>
  <si>
    <t>* Hierbij NIET de uren die onder supervisie zijn gewerkt vermelden, die komen onderaan nog terug!</t>
  </si>
  <si>
    <t>Erkend door SPV</t>
  </si>
  <si>
    <t>BIG-nr</t>
  </si>
  <si>
    <t>Uren werkervaring als psychotherapeut</t>
  </si>
  <si>
    <t>Totaal leertherapie (Eis: 50 sessies)</t>
  </si>
  <si>
    <r>
      <rPr>
        <b/>
        <sz val="10"/>
        <color rgb="FF0000FF"/>
        <rFont val="Calibri"/>
        <family val="2"/>
        <scheme val="minor"/>
      </rPr>
      <t>Regel bijmaken</t>
    </r>
    <r>
      <rPr>
        <sz val="10"/>
        <color rgb="FF0000FF"/>
        <rFont val="Calibri"/>
        <family val="2"/>
        <scheme val="minor"/>
      </rPr>
      <t xml:space="preserve">? Klik links op het </t>
    </r>
    <r>
      <rPr>
        <sz val="10"/>
        <color rgb="FFFF0000"/>
        <rFont val="Calibri"/>
        <family val="2"/>
        <scheme val="minor"/>
      </rPr>
      <t>rijnummer</t>
    </r>
    <r>
      <rPr>
        <sz val="10"/>
        <color rgb="FF0000FF"/>
        <rFont val="Calibri"/>
        <family val="2"/>
        <scheme val="minor"/>
      </rPr>
      <t xml:space="preserve"> om deze rij te selecteren en klik op de </t>
    </r>
    <r>
      <rPr>
        <sz val="10"/>
        <color rgb="FFFF0000"/>
        <rFont val="Calibri"/>
        <family val="2"/>
        <scheme val="minor"/>
      </rPr>
      <t>rechter muisknop</t>
    </r>
    <r>
      <rPr>
        <sz val="10"/>
        <color rgb="FF0000FF"/>
        <rFont val="Calibri"/>
        <family val="2"/>
        <scheme val="minor"/>
      </rPr>
      <t xml:space="preserve">: Kies </t>
    </r>
    <r>
      <rPr>
        <sz val="10"/>
        <color rgb="FFFF0000"/>
        <rFont val="Calibri"/>
        <family val="2"/>
        <scheme val="minor"/>
      </rPr>
      <t>Invoegen</t>
    </r>
    <r>
      <rPr>
        <sz val="10"/>
        <color rgb="FF0000FF"/>
        <rFont val="Calibri"/>
        <family val="2"/>
        <scheme val="minor"/>
      </rPr>
      <t xml:space="preserve"> in het snelmenu</t>
    </r>
  </si>
  <si>
    <r>
      <t>(</t>
    </r>
    <r>
      <rPr>
        <b/>
        <sz val="11"/>
        <color theme="1"/>
        <rFont val="Calibri"/>
        <family val="2"/>
        <scheme val="minor"/>
      </rPr>
      <t>Eis: 500)</t>
    </r>
  </si>
  <si>
    <t>Uw BIG-nummer:</t>
  </si>
  <si>
    <t>Naam onderwijsinstel.</t>
  </si>
  <si>
    <t>Naam document
format: [Naam][volgnr]</t>
  </si>
  <si>
    <t>Uren cursorisch onderwijs</t>
  </si>
  <si>
    <t>Supervisies</t>
  </si>
  <si>
    <t>Patiënturen besproken in supervisies</t>
  </si>
  <si>
    <t>Eis</t>
  </si>
  <si>
    <t>Leertherapiesessies</t>
  </si>
  <si>
    <t>Nog doen</t>
  </si>
  <si>
    <t>Conclusies</t>
  </si>
  <si>
    <t>Ge-daan</t>
  </si>
  <si>
    <t>In te vullen door RINO Zuid:</t>
  </si>
  <si>
    <t>Controle BIG:</t>
  </si>
  <si>
    <t>Inhoud</t>
  </si>
  <si>
    <t>Opmerking</t>
  </si>
  <si>
    <t>Conclusie/Studieadvies</t>
  </si>
  <si>
    <t>Naam erkende instelling**</t>
  </si>
  <si>
    <t>Controle RINO Zuid</t>
  </si>
  <si>
    <t>Datum behalen psychiatriediploma:</t>
  </si>
  <si>
    <t>Inhoud werkervaring</t>
  </si>
  <si>
    <t>Geef in een korte reflectie aan welke KBS-en onderbelicht zijn gebleven:</t>
  </si>
  <si>
    <t>Conclusie werkervaring</t>
  </si>
  <si>
    <t>Intervisie en MDO</t>
  </si>
  <si>
    <t>*** Verklaring: werkgeversverklaring of accountant, verklaring van werkbegeleider, intervisie</t>
  </si>
  <si>
    <t xml:space="preserve">- Algemene Aspecten </t>
  </si>
  <si>
    <t>- Gespreks- en Interactietraining</t>
  </si>
  <si>
    <t>- Kwaliteit praktijkvoering</t>
  </si>
  <si>
    <t>Overig:</t>
  </si>
  <si>
    <t>Psychodiagnostiek</t>
  </si>
  <si>
    <t>Behandeling bij angst, stemming, trauma en verslaving</t>
  </si>
  <si>
    <t>Groepstherapie</t>
  </si>
  <si>
    <t>Systeemtherapie</t>
  </si>
  <si>
    <t>Behandelmethoden verdiepend:</t>
  </si>
  <si>
    <t>EFT-individuals</t>
  </si>
  <si>
    <t>Schematherapie</t>
  </si>
  <si>
    <t>MBT</t>
  </si>
  <si>
    <t>EMDR</t>
  </si>
  <si>
    <t>Intrapersoonlijk
voorbeelden:</t>
  </si>
  <si>
    <t>EFT-couples</t>
  </si>
  <si>
    <t>Groepstherapie gestructureerd</t>
  </si>
  <si>
    <t>Groepstherapie ongestructureerd</t>
  </si>
  <si>
    <t>Interpersoonlijk
voorbeelden:</t>
  </si>
  <si>
    <t>Doelgroepen</t>
  </si>
  <si>
    <t>K&amp;J</t>
  </si>
  <si>
    <t>Ouderen</t>
  </si>
  <si>
    <t>- Beroepsethiek</t>
  </si>
  <si>
    <t>Professionaliteit
onder andere:</t>
  </si>
  <si>
    <t>* Certificaat: indien geen certificaat beschikbaar kan het curriculum van de opleiding worden meegestuurd, dan wel een ondertekende verklaring.</t>
  </si>
  <si>
    <t xml:space="preserve">Universele factoren 
vergelijkbaar: </t>
  </si>
  <si>
    <t>Wetenschappelijke grondslagen**</t>
  </si>
  <si>
    <t>** Ervaring met wetenschappelijk onderzoek, publicatie van een artikel enz.</t>
  </si>
  <si>
    <t>** Het betreft hier een voor de PT erkende instelling. Indien dit niet het geval is moet er sprake zijn geweest van een keuzestage psychotherapie binnen een erkende praktijkopleidingsinstelling en/of er moet op de werkplek minimaal 1 erkende psychotherapeut werkzaam zijn geweest. Ook was er sprake van werkbegeleiding door een psychotherapeut, supervisie en een op psychotherapie gerichte intervisie en MDO.</t>
  </si>
  <si>
    <t>Verklaring aanwezig ja/nee?
***</t>
  </si>
  <si>
    <t>Conclusie cursorisch</t>
  </si>
  <si>
    <t>Conclusie leertherapie</t>
  </si>
  <si>
    <t>Conclusie supervisie</t>
  </si>
  <si>
    <r>
      <rPr>
        <b/>
        <i/>
        <sz val="9"/>
        <color rgb="FF000000"/>
        <rFont val="Verdana"/>
        <family val="2"/>
      </rPr>
      <t>Gelieve aanvinken:</t>
    </r>
    <r>
      <rPr>
        <i/>
        <sz val="9"/>
        <color rgb="FF000000"/>
        <rFont val="Verdana"/>
        <family val="2"/>
      </rPr>
      <t xml:space="preserve">
Indien er akkoord wordt verleend voor het uitreiken van het getuigschrift PT, geef ik RINO Zuid toestemming om mijn initialen, achternaam, geboortedatum en diplomadatum met de Commissie Registratie en Toezicht (CRT) te delen,  die deze gegevens doorgeeft aan het CIBG ten behoeve van de initiële registratie in het BIG-register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</si>
</sst>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18" x14ac:knownFonts="1">
    <font>
      <sz val="11"/>
      <color theme="1"/>
      <name val="Calibri"/>
      <family val="2"/>
      <scheme val="minor"/>
    </font>
    <font>
      <sz val="11"/>
      <color rgb="FF3F3F76"/>
      <name val="Calibri"/>
      <family val="2"/>
      <scheme val="minor"/>
    </font>
    <font>
      <b/>
      <sz val="11"/>
      <color rgb="FF3F3F3F"/>
      <name val="Calibri"/>
      <family val="2"/>
      <scheme val="minor"/>
    </font>
    <font>
      <sz val="10"/>
      <color rgb="FF3F3F76"/>
      <name val="Calibri"/>
      <family val="2"/>
      <scheme val="minor"/>
    </font>
    <font>
      <sz val="11"/>
      <color rgb="FF0000FF"/>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0000FF"/>
      <name val="Calibri"/>
      <family val="2"/>
      <scheme val="minor"/>
    </font>
    <font>
      <b/>
      <sz val="10"/>
      <color rgb="FF0000FF"/>
      <name val="Calibri"/>
      <family val="2"/>
      <scheme val="minor"/>
    </font>
    <font>
      <sz val="10"/>
      <color rgb="FFFF0000"/>
      <name val="Calibri"/>
      <family val="2"/>
      <scheme val="minor"/>
    </font>
    <font>
      <sz val="9"/>
      <color theme="1"/>
      <name val="Calibri"/>
      <family val="2"/>
      <scheme val="minor"/>
    </font>
    <font>
      <b/>
      <sz val="11"/>
      <color rgb="FFFFFFFF"/>
      <name val="Calibri"/>
      <family val="2"/>
      <scheme val="minor"/>
    </font>
    <font>
      <b/>
      <sz val="11"/>
      <color indexed="8"/>
      <name val="Calibri"/>
      <family val="2"/>
    </font>
    <font>
      <sz val="11"/>
      <color indexed="8"/>
      <name val="Calibri"/>
      <family val="2"/>
    </font>
    <font>
      <b/>
      <sz val="9"/>
      <color theme="1"/>
      <name val="Calibri"/>
      <family val="2"/>
      <scheme val="minor"/>
    </font>
    <font>
      <b/>
      <i/>
      <sz val="9"/>
      <color rgb="FF000000"/>
      <name val="Verdana"/>
      <family val="2"/>
    </font>
    <font>
      <i/>
      <sz val="9"/>
      <color rgb="FF000000"/>
      <name val="Verdana"/>
      <family val="2"/>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rgb="FF4472C4"/>
        <bgColor indexed="64"/>
      </patternFill>
    </fill>
    <fill>
      <patternFill patternType="solid">
        <fgColor rgb="FFD9E2F3"/>
        <bgColor indexed="64"/>
      </patternFill>
    </fill>
    <fill>
      <patternFill patternType="solid">
        <fgColor theme="0" tint="-0.14999847407452621"/>
        <bgColor indexed="64"/>
      </patternFill>
    </fill>
    <fill>
      <patternFill patternType="solid">
        <fgColor theme="4" tint="0.79998168889431442"/>
        <bgColor indexed="64"/>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bottom/>
      <diagonal/>
    </border>
    <border>
      <left/>
      <right style="thin">
        <color rgb="FF7F7F7F"/>
      </right>
      <top/>
      <bottom/>
      <diagonal/>
    </border>
    <border>
      <left style="thin">
        <color rgb="FF3F3F3F"/>
      </left>
      <right/>
      <top/>
      <bottom/>
      <diagonal/>
    </border>
    <border>
      <left/>
      <right/>
      <top style="thin">
        <color rgb="FF7F7F7F"/>
      </top>
      <bottom/>
      <diagonal/>
    </border>
    <border>
      <left/>
      <right/>
      <top/>
      <bottom style="thin">
        <color rgb="FF7F7F7F"/>
      </bottom>
      <diagonal/>
    </border>
    <border>
      <left style="thin">
        <color rgb="FF4472C4"/>
      </left>
      <right style="thin">
        <color rgb="FF4472C4"/>
      </right>
      <top style="thin">
        <color rgb="FF4472C4"/>
      </top>
      <bottom style="thin">
        <color rgb="FF4472C4"/>
      </bottom>
      <diagonal/>
    </border>
    <border>
      <left/>
      <right style="thin">
        <color rgb="FF3F3F3F"/>
      </right>
      <top/>
      <bottom style="thin">
        <color rgb="FF3F3F3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style="thin">
        <color rgb="FF7F7F7F"/>
      </right>
      <top/>
      <bottom style="thin">
        <color rgb="FF7F7F7F"/>
      </bottom>
      <diagonal/>
    </border>
    <border>
      <left/>
      <right/>
      <top style="thin">
        <color indexed="12"/>
      </top>
      <bottom/>
      <diagonal/>
    </border>
    <border>
      <left style="thin">
        <color indexed="64"/>
      </left>
      <right/>
      <top/>
      <bottom/>
      <diagonal/>
    </border>
    <border>
      <left/>
      <right style="thin">
        <color indexed="64"/>
      </right>
      <top/>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102">
    <xf numFmtId="0" fontId="0" fillId="0" borderId="0" xfId="0"/>
    <xf numFmtId="0" fontId="3" fillId="2" borderId="1" xfId="1" applyFont="1" applyProtection="1">
      <protection locked="0"/>
    </xf>
    <xf numFmtId="0" fontId="3" fillId="2" borderId="1" xfId="1" applyFont="1" applyAlignment="1" applyProtection="1">
      <alignment wrapText="1"/>
      <protection locked="0"/>
    </xf>
    <xf numFmtId="0" fontId="2" fillId="3" borderId="2" xfId="2" applyProtection="1">
      <protection locked="0"/>
    </xf>
    <xf numFmtId="0" fontId="7" fillId="0" borderId="7" xfId="0" applyFont="1" applyBorder="1" applyProtection="1">
      <protection locked="0"/>
    </xf>
    <xf numFmtId="0" fontId="7" fillId="0" borderId="0" xfId="0" applyFont="1" applyProtection="1">
      <protection locked="0"/>
    </xf>
    <xf numFmtId="0" fontId="3" fillId="2" borderId="4" xfId="1" applyFont="1" applyBorder="1" applyProtection="1">
      <protection locked="0"/>
    </xf>
    <xf numFmtId="0" fontId="3" fillId="2" borderId="9" xfId="1" applyFont="1" applyBorder="1" applyProtection="1">
      <protection locked="0"/>
    </xf>
    <xf numFmtId="0" fontId="6" fillId="0" borderId="0" xfId="0" applyFont="1" applyProtection="1">
      <protection locked="0"/>
    </xf>
    <xf numFmtId="0" fontId="6" fillId="0" borderId="0" xfId="0" applyFont="1" applyAlignment="1" applyProtection="1">
      <alignment wrapText="1"/>
      <protection locked="0"/>
    </xf>
    <xf numFmtId="0" fontId="5" fillId="0" borderId="7" xfId="0" applyFont="1" applyBorder="1" applyProtection="1">
      <protection locked="0"/>
    </xf>
    <xf numFmtId="0" fontId="5" fillId="0" borderId="6" xfId="0" applyFont="1" applyBorder="1" applyAlignment="1" applyProtection="1">
      <alignment horizontal="right"/>
      <protection locked="0"/>
    </xf>
    <xf numFmtId="0" fontId="0" fillId="0" borderId="0" xfId="0" applyProtection="1">
      <protection locked="0"/>
    </xf>
    <xf numFmtId="0" fontId="5" fillId="0" borderId="0" xfId="0" applyFont="1" applyAlignment="1" applyProtection="1">
      <alignment horizontal="right"/>
      <protection locked="0"/>
    </xf>
    <xf numFmtId="0" fontId="5" fillId="0" borderId="0" xfId="0" applyFont="1" applyProtection="1">
      <protection locked="0"/>
    </xf>
    <xf numFmtId="0" fontId="6" fillId="0" borderId="0" xfId="0" applyFont="1" applyAlignment="1" applyProtection="1">
      <alignment horizontal="center"/>
      <protection locked="0"/>
    </xf>
    <xf numFmtId="0" fontId="6" fillId="0" borderId="0" xfId="0" applyFont="1" applyAlignment="1" applyProtection="1">
      <alignment horizontal="center" wrapText="1"/>
      <protection locked="0"/>
    </xf>
    <xf numFmtId="0" fontId="6" fillId="0" borderId="10" xfId="0" applyFont="1" applyBorder="1" applyAlignment="1" applyProtection="1">
      <alignment horizontal="center" wrapText="1"/>
      <protection locked="0"/>
    </xf>
    <xf numFmtId="0" fontId="8" fillId="0" borderId="0" xfId="0" applyFont="1" applyProtection="1">
      <protection locked="0"/>
    </xf>
    <xf numFmtId="0" fontId="4" fillId="0" borderId="0" xfId="0" applyFont="1" applyProtection="1">
      <protection locked="0"/>
    </xf>
    <xf numFmtId="0" fontId="4" fillId="0" borderId="4" xfId="0" applyFont="1" applyBorder="1" applyProtection="1">
      <protection locked="0"/>
    </xf>
    <xf numFmtId="0" fontId="4" fillId="0" borderId="9" xfId="0" applyFont="1" applyBorder="1" applyProtection="1">
      <protection locked="0"/>
    </xf>
    <xf numFmtId="0" fontId="2" fillId="3" borderId="12" xfId="2" applyBorder="1" applyProtection="1">
      <protection locked="0"/>
    </xf>
    <xf numFmtId="0" fontId="0" fillId="0" borderId="8" xfId="0" applyBorder="1" applyProtection="1">
      <protection locked="0"/>
    </xf>
    <xf numFmtId="0" fontId="11" fillId="0" borderId="0" xfId="0" applyFont="1" applyProtection="1">
      <protection locked="0"/>
    </xf>
    <xf numFmtId="0" fontId="11" fillId="0" borderId="22" xfId="0" applyFont="1" applyBorder="1" applyProtection="1">
      <protection locked="0"/>
    </xf>
    <xf numFmtId="0" fontId="0" fillId="0" borderId="23" xfId="0" applyBorder="1" applyProtection="1">
      <protection locked="0"/>
    </xf>
    <xf numFmtId="0" fontId="11" fillId="0" borderId="23" xfId="0" applyFont="1" applyBorder="1" applyProtection="1">
      <protection locked="0"/>
    </xf>
    <xf numFmtId="0" fontId="0" fillId="0" borderId="24" xfId="0" applyBorder="1" applyProtection="1">
      <protection locked="0"/>
    </xf>
    <xf numFmtId="0" fontId="11" fillId="0" borderId="25" xfId="0" applyFont="1" applyBorder="1" applyProtection="1">
      <protection locked="0"/>
    </xf>
    <xf numFmtId="0" fontId="0" fillId="0" borderId="26" xfId="0" applyBorder="1" applyProtection="1">
      <protection locked="0"/>
    </xf>
    <xf numFmtId="0" fontId="11" fillId="0" borderId="26" xfId="0" applyFont="1" applyBorder="1" applyProtection="1">
      <protection locked="0"/>
    </xf>
    <xf numFmtId="0" fontId="0" fillId="0" borderId="27" xfId="0" applyBorder="1" applyProtection="1">
      <protection locked="0"/>
    </xf>
    <xf numFmtId="0" fontId="5" fillId="0" borderId="0" xfId="0" applyFont="1" applyAlignment="1" applyProtection="1">
      <alignment horizontal="center"/>
      <protection locked="0"/>
    </xf>
    <xf numFmtId="0" fontId="5" fillId="0" borderId="10" xfId="0" applyFont="1" applyBorder="1" applyAlignment="1" applyProtection="1">
      <alignment horizontal="center" wrapText="1"/>
      <protection locked="0"/>
    </xf>
    <xf numFmtId="0" fontId="7" fillId="0" borderId="0" xfId="0" quotePrefix="1" applyFont="1" applyProtection="1">
      <protection locked="0"/>
    </xf>
    <xf numFmtId="0" fontId="0" fillId="0" borderId="4" xfId="0" applyBorder="1" applyProtection="1">
      <protection locked="0"/>
    </xf>
    <xf numFmtId="0" fontId="0" fillId="0" borderId="9" xfId="0" applyBorder="1" applyProtection="1">
      <protection locked="0"/>
    </xf>
    <xf numFmtId="0" fontId="11" fillId="0" borderId="0" xfId="0" quotePrefix="1" applyFont="1" applyProtection="1">
      <protection locked="0"/>
    </xf>
    <xf numFmtId="0" fontId="12" fillId="4" borderId="11" xfId="0" applyFont="1" applyFill="1" applyBorder="1" applyAlignment="1" applyProtection="1">
      <alignment vertical="center" wrapText="1"/>
      <protection locked="0"/>
    </xf>
    <xf numFmtId="0" fontId="12" fillId="4" borderId="11" xfId="0" applyFont="1" applyFill="1" applyBorder="1" applyAlignment="1" applyProtection="1">
      <alignment horizontal="center" vertical="center" wrapText="1"/>
      <protection locked="0"/>
    </xf>
    <xf numFmtId="0" fontId="7" fillId="5" borderId="11" xfId="0" applyFont="1" applyFill="1" applyBorder="1" applyAlignment="1" applyProtection="1">
      <alignment vertical="center" wrapText="1"/>
      <protection locked="0"/>
    </xf>
    <xf numFmtId="0" fontId="6" fillId="5" borderId="11" xfId="0" applyFont="1" applyFill="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6" fillId="0" borderId="11" xfId="0" applyFont="1" applyBorder="1" applyAlignment="1" applyProtection="1">
      <alignment vertical="center" wrapText="1"/>
      <protection locked="0"/>
    </xf>
    <xf numFmtId="0" fontId="13" fillId="6" borderId="32" xfId="0" applyFont="1" applyFill="1" applyBorder="1"/>
    <xf numFmtId="0" fontId="0" fillId="6" borderId="0" xfId="0" applyFill="1"/>
    <xf numFmtId="0" fontId="14" fillId="6" borderId="0" xfId="0" applyFont="1" applyFill="1"/>
    <xf numFmtId="0" fontId="5" fillId="6" borderId="10" xfId="0" applyFont="1" applyFill="1" applyBorder="1" applyAlignment="1">
      <alignment horizontal="center" wrapText="1"/>
    </xf>
    <xf numFmtId="0" fontId="15" fillId="6" borderId="0" xfId="0" applyFont="1" applyFill="1" applyAlignment="1">
      <alignment horizontal="center" wrapText="1"/>
    </xf>
    <xf numFmtId="0" fontId="3" fillId="7" borderId="1" xfId="1" applyFont="1" applyFill="1" applyAlignment="1" applyProtection="1">
      <alignment wrapText="1"/>
    </xf>
    <xf numFmtId="0" fontId="3" fillId="7" borderId="3" xfId="1" applyFont="1" applyFill="1" applyBorder="1" applyAlignment="1" applyProtection="1">
      <alignment wrapText="1"/>
    </xf>
    <xf numFmtId="0" fontId="3" fillId="7" borderId="16" xfId="1" applyFont="1" applyFill="1" applyBorder="1" applyAlignment="1" applyProtection="1">
      <alignment wrapText="1"/>
    </xf>
    <xf numFmtId="0" fontId="3" fillId="6" borderId="0" xfId="1" applyFont="1" applyFill="1" applyBorder="1" applyAlignment="1" applyProtection="1">
      <alignment wrapText="1"/>
    </xf>
    <xf numFmtId="0" fontId="3" fillId="7" borderId="17" xfId="1" applyFont="1" applyFill="1" applyBorder="1" applyAlignment="1" applyProtection="1">
      <alignment wrapText="1"/>
    </xf>
    <xf numFmtId="0" fontId="3" fillId="7" borderId="18" xfId="1" applyFont="1" applyFill="1" applyBorder="1" applyAlignment="1" applyProtection="1">
      <alignment wrapText="1"/>
    </xf>
    <xf numFmtId="0" fontId="4" fillId="6" borderId="0" xfId="0" applyFont="1" applyFill="1"/>
    <xf numFmtId="0" fontId="5" fillId="6" borderId="10" xfId="0" applyFont="1" applyFill="1" applyBorder="1" applyAlignment="1">
      <alignment horizontal="left"/>
    </xf>
    <xf numFmtId="0" fontId="7" fillId="6" borderId="0" xfId="0" quotePrefix="1" applyFont="1" applyFill="1" applyAlignment="1">
      <alignment wrapText="1"/>
    </xf>
    <xf numFmtId="0" fontId="3" fillId="7" borderId="30" xfId="1" applyFont="1" applyFill="1" applyBorder="1" applyAlignment="1" applyProtection="1">
      <alignment horizontal="center" wrapText="1"/>
    </xf>
    <xf numFmtId="0" fontId="3" fillId="7" borderId="10" xfId="1" applyFont="1" applyFill="1" applyBorder="1" applyAlignment="1" applyProtection="1">
      <alignment horizontal="center" wrapText="1"/>
    </xf>
    <xf numFmtId="0" fontId="3" fillId="7" borderId="31" xfId="1" applyFont="1" applyFill="1" applyBorder="1" applyAlignment="1" applyProtection="1">
      <alignment horizontal="center" wrapText="1"/>
    </xf>
    <xf numFmtId="0" fontId="5" fillId="6" borderId="0" xfId="0" applyFont="1" applyFill="1" applyAlignment="1">
      <alignment horizontal="left" wrapText="1"/>
    </xf>
    <xf numFmtId="0" fontId="5" fillId="6" borderId="0" xfId="0" applyFont="1" applyFill="1" applyAlignment="1">
      <alignment horizontal="left"/>
    </xf>
    <xf numFmtId="0" fontId="0" fillId="7" borderId="33" xfId="0" applyFill="1" applyBorder="1"/>
    <xf numFmtId="0" fontId="0" fillId="7" borderId="0" xfId="0" applyFill="1"/>
    <xf numFmtId="0" fontId="0" fillId="7" borderId="34" xfId="0" applyFill="1" applyBorder="1"/>
    <xf numFmtId="0" fontId="0" fillId="7" borderId="25" xfId="0" applyFill="1" applyBorder="1"/>
    <xf numFmtId="0" fontId="0" fillId="7" borderId="26" xfId="0" applyFill="1" applyBorder="1"/>
    <xf numFmtId="0" fontId="0" fillId="7" borderId="27" xfId="0" applyFill="1" applyBorder="1"/>
    <xf numFmtId="0" fontId="15" fillId="6" borderId="10" xfId="0" applyFont="1" applyFill="1" applyBorder="1" applyAlignment="1">
      <alignment horizontal="center" wrapText="1"/>
    </xf>
    <xf numFmtId="0" fontId="3" fillId="7" borderId="13" xfId="1" applyFont="1" applyFill="1" applyBorder="1" applyAlignment="1" applyProtection="1">
      <alignment wrapText="1"/>
    </xf>
    <xf numFmtId="0" fontId="3" fillId="6" borderId="6" xfId="1" applyFont="1" applyFill="1" applyBorder="1" applyAlignment="1" applyProtection="1">
      <alignment wrapText="1"/>
    </xf>
    <xf numFmtId="0" fontId="3" fillId="7" borderId="15" xfId="1" applyFont="1" applyFill="1" applyBorder="1" applyAlignment="1" applyProtection="1">
      <alignment wrapText="1"/>
    </xf>
    <xf numFmtId="0" fontId="3" fillId="7" borderId="14" xfId="1" applyFont="1" applyFill="1" applyBorder="1" applyAlignment="1" applyProtection="1">
      <alignment wrapText="1"/>
    </xf>
    <xf numFmtId="0" fontId="5" fillId="7" borderId="22" xfId="0" applyFont="1" applyFill="1" applyBorder="1" applyAlignment="1">
      <alignment vertical="center"/>
    </xf>
    <xf numFmtId="0" fontId="0" fillId="7" borderId="23" xfId="0" applyFill="1" applyBorder="1"/>
    <xf numFmtId="0" fontId="0" fillId="7" borderId="24" xfId="0" applyFill="1" applyBorder="1"/>
    <xf numFmtId="0" fontId="3" fillId="2" borderId="1" xfId="1" applyFont="1" applyAlignment="1" applyProtection="1">
      <alignment vertical="center" wrapText="1"/>
      <protection locked="0"/>
      <extLst>
        <ext xmlns:xfpb="http://schemas.microsoft.com/office/spreadsheetml/2022/featurepropertybag" uri="{C7286773-470A-42A8-94C5-96B5CB345126}">
          <xfpb:xfComplement i="0"/>
        </ext>
      </extLst>
    </xf>
    <xf numFmtId="0" fontId="17" fillId="2" borderId="3" xfId="1" applyFont="1" applyBorder="1" applyAlignment="1" applyProtection="1">
      <alignment wrapText="1"/>
      <protection locked="0"/>
    </xf>
    <xf numFmtId="0" fontId="11" fillId="0" borderId="4" xfId="0" applyFont="1" applyBorder="1" applyAlignment="1">
      <alignment wrapText="1"/>
    </xf>
    <xf numFmtId="0" fontId="11" fillId="0" borderId="5" xfId="0" applyFont="1" applyBorder="1" applyAlignment="1">
      <alignment wrapText="1"/>
    </xf>
    <xf numFmtId="0" fontId="3" fillId="7" borderId="19" xfId="1" applyFont="1" applyFill="1" applyBorder="1" applyAlignment="1" applyProtection="1">
      <alignment horizontal="center" wrapText="1"/>
    </xf>
    <xf numFmtId="0" fontId="3" fillId="7" borderId="20" xfId="1" applyFont="1" applyFill="1" applyBorder="1" applyAlignment="1" applyProtection="1">
      <alignment horizontal="center" wrapText="1"/>
    </xf>
    <xf numFmtId="0" fontId="3" fillId="7" borderId="21" xfId="1" applyFont="1" applyFill="1" applyBorder="1" applyAlignment="1" applyProtection="1">
      <alignment horizontal="center" wrapText="1"/>
    </xf>
    <xf numFmtId="0" fontId="3" fillId="7" borderId="3" xfId="1" applyFont="1" applyFill="1" applyBorder="1" applyAlignment="1" applyProtection="1">
      <alignment horizontal="center" wrapText="1"/>
    </xf>
    <xf numFmtId="0" fontId="3" fillId="7" borderId="4" xfId="1" applyFont="1" applyFill="1" applyBorder="1" applyAlignment="1" applyProtection="1">
      <alignment horizontal="center" wrapText="1"/>
    </xf>
    <xf numFmtId="0" fontId="3" fillId="7" borderId="5" xfId="1" applyFont="1" applyFill="1" applyBorder="1" applyAlignment="1" applyProtection="1">
      <alignment horizontal="center" wrapText="1"/>
    </xf>
    <xf numFmtId="0" fontId="3" fillId="2" borderId="3" xfId="1" applyFont="1" applyBorder="1" applyAlignment="1" applyProtection="1">
      <alignment horizontal="left"/>
      <protection locked="0"/>
    </xf>
    <xf numFmtId="0" fontId="3" fillId="2" borderId="4" xfId="1" applyFont="1" applyBorder="1" applyAlignment="1" applyProtection="1">
      <alignment horizontal="left"/>
      <protection locked="0"/>
    </xf>
    <xf numFmtId="0" fontId="3" fillId="2" borderId="5" xfId="1" applyFont="1" applyBorder="1" applyAlignment="1" applyProtection="1">
      <alignment horizontal="left"/>
      <protection locked="0"/>
    </xf>
    <xf numFmtId="164" fontId="3" fillId="2" borderId="3" xfId="1" applyNumberFormat="1" applyFont="1" applyBorder="1" applyAlignment="1" applyProtection="1">
      <alignment horizontal="center"/>
      <protection locked="0"/>
    </xf>
    <xf numFmtId="164" fontId="3" fillId="2" borderId="5" xfId="1" applyNumberFormat="1" applyFont="1" applyBorder="1" applyAlignment="1" applyProtection="1">
      <alignment horizontal="center"/>
      <protection locked="0"/>
    </xf>
    <xf numFmtId="1" fontId="1" fillId="2" borderId="1" xfId="1" applyNumberFormat="1" applyAlignment="1" applyProtection="1">
      <alignment horizontal="center"/>
      <protection locked="0"/>
    </xf>
    <xf numFmtId="0" fontId="3" fillId="7" borderId="28" xfId="1" applyFont="1" applyFill="1" applyBorder="1" applyAlignment="1" applyProtection="1">
      <alignment horizontal="center" wrapText="1"/>
    </xf>
    <xf numFmtId="0" fontId="3" fillId="7" borderId="9" xfId="1" applyFont="1" applyFill="1" applyBorder="1" applyAlignment="1" applyProtection="1">
      <alignment horizontal="center" wrapText="1"/>
    </xf>
    <xf numFmtId="0" fontId="3" fillId="7" borderId="29" xfId="1" applyFont="1" applyFill="1" applyBorder="1" applyAlignment="1" applyProtection="1">
      <alignment horizontal="center" wrapText="1"/>
    </xf>
    <xf numFmtId="0" fontId="3" fillId="7" borderId="22" xfId="1" applyFont="1" applyFill="1" applyBorder="1" applyAlignment="1" applyProtection="1">
      <alignment horizontal="center" wrapText="1"/>
    </xf>
    <xf numFmtId="0" fontId="3" fillId="7" borderId="23" xfId="1" applyFont="1" applyFill="1" applyBorder="1" applyAlignment="1" applyProtection="1">
      <alignment horizontal="center" wrapText="1"/>
    </xf>
    <xf numFmtId="0" fontId="3" fillId="7" borderId="24" xfId="1" applyFont="1" applyFill="1" applyBorder="1" applyAlignment="1" applyProtection="1">
      <alignment horizontal="center" wrapText="1"/>
    </xf>
    <xf numFmtId="0" fontId="7" fillId="0" borderId="0" xfId="0" applyFont="1" applyAlignment="1" applyProtection="1">
      <alignment horizontal="left" wrapText="1"/>
      <protection locked="0"/>
    </xf>
    <xf numFmtId="0" fontId="7" fillId="0" borderId="0" xfId="0" quotePrefix="1" applyFont="1" applyAlignment="1" applyProtection="1">
      <alignment horizontal="left" wrapText="1"/>
      <protection locked="0"/>
    </xf>
  </cellXfs>
  <cellStyles count="3">
    <cellStyle name="Invoer" xfId="1" builtinId="20"/>
    <cellStyle name="Standaard" xfId="0" builtinId="0"/>
    <cellStyle name="Uitvoer" xfId="2" builtinId="21"/>
  </cellStyles>
  <dxfs count="12">
    <dxf>
      <font>
        <color rgb="FFFF0000"/>
      </font>
    </dxf>
    <dxf>
      <font>
        <color rgb="FF00B050"/>
      </font>
    </dxf>
    <dxf>
      <font>
        <color rgb="FF006100"/>
      </font>
      <fill>
        <patternFill>
          <bgColor rgb="FFC6EFCE"/>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C0006"/>
      </font>
      <fill>
        <patternFill>
          <bgColor rgb="FFFFC7CE"/>
        </patternFill>
      </fill>
      <border>
        <left style="thin">
          <color rgb="FF9C0006"/>
        </left>
        <right style="thin">
          <color rgb="FF9C0006"/>
        </right>
        <top style="thin">
          <color rgb="FF9C0006"/>
        </top>
        <bottom style="thin">
          <color rgb="FF9C0006"/>
        </bottom>
        <vertical/>
        <horizontal/>
      </border>
    </dxf>
    <dxf>
      <font>
        <color rgb="FF006100"/>
      </font>
      <fill>
        <patternFill>
          <bgColor rgb="FFC6EFCE"/>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C0006"/>
      </font>
      <fill>
        <patternFill>
          <bgColor rgb="FFFFC7CE"/>
        </patternFill>
      </fill>
      <border>
        <left style="thin">
          <color rgb="FF9C0006"/>
        </left>
        <right style="thin">
          <color rgb="FF9C0006"/>
        </right>
        <top style="thin">
          <color rgb="FF9C0006"/>
        </top>
        <bottom style="thin">
          <color rgb="FF9C0006"/>
        </bottom>
        <vertical/>
        <horizontal/>
      </border>
    </dxf>
    <dxf>
      <font>
        <color rgb="FF006100"/>
      </font>
      <fill>
        <patternFill>
          <bgColor rgb="FFC6EFCE"/>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C0006"/>
      </font>
      <fill>
        <patternFill>
          <bgColor rgb="FFFFC7CE"/>
        </patternFill>
      </fill>
      <border>
        <left style="thin">
          <color rgb="FF9C0006"/>
        </left>
        <right style="thin">
          <color rgb="FF9C0006"/>
        </right>
        <top style="thin">
          <color rgb="FF9C0006"/>
        </top>
        <bottom style="thin">
          <color rgb="FF9C0006"/>
        </bottom>
        <vertical/>
        <horizontal/>
      </border>
    </dxf>
    <dxf>
      <font>
        <color rgb="FF006100"/>
      </font>
      <fill>
        <patternFill>
          <bgColor rgb="FFC6EFCE"/>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C0006"/>
      </font>
      <fill>
        <patternFill>
          <bgColor rgb="FFFFC7CE"/>
        </patternFill>
      </fill>
      <border>
        <left style="thin">
          <color rgb="FF9C0006"/>
        </left>
        <right style="thin">
          <color rgb="FF9C0006"/>
        </right>
        <top style="thin">
          <color rgb="FF9C0006"/>
        </top>
        <bottom style="thin">
          <color rgb="FF9C0006"/>
        </bottom>
        <vertical/>
        <horizontal/>
      </border>
    </dxf>
    <dxf>
      <font>
        <color rgb="FF006100"/>
      </font>
      <fill>
        <patternFill>
          <bgColor rgb="FFC6EFCE"/>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C0006"/>
      </font>
      <fill>
        <patternFill>
          <bgColor rgb="FFFFC7CE"/>
        </patternFill>
      </fill>
      <border>
        <left style="thin">
          <color rgb="FF9C0006"/>
        </left>
        <right style="thin">
          <color rgb="FF9C0006"/>
        </right>
        <top style="thin">
          <color rgb="FF9C0006"/>
        </top>
        <bottom style="thin">
          <color rgb="FF9C0006"/>
        </bottom>
        <vertical/>
        <horizontal/>
      </border>
    </dxf>
  </dxfs>
  <tableStyles count="0" defaultTableStyle="TableStyleMedium2" defaultPivotStyle="PivotStyleLight16"/>
  <colors>
    <mruColors>
      <color rgb="FF0000FF"/>
      <color rgb="FFC6EFCE"/>
      <color rgb="FF006100"/>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5"/>
  <sheetViews>
    <sheetView showGridLines="0" tabSelected="1" zoomScaleNormal="100" workbookViewId="0">
      <selection activeCell="A85" sqref="A85:E85"/>
    </sheetView>
  </sheetViews>
  <sheetFormatPr defaultRowHeight="15" x14ac:dyDescent="0.25"/>
  <cols>
    <col min="1" max="1" width="42" style="12" customWidth="1"/>
    <col min="2" max="2" width="6.42578125" style="12" customWidth="1"/>
    <col min="3" max="3" width="5.28515625" style="12" bestFit="1" customWidth="1"/>
    <col min="4" max="4" width="19.28515625" style="12" customWidth="1"/>
    <col min="5" max="5" width="11.85546875" style="12" customWidth="1"/>
    <col min="6" max="6" width="19.5703125" style="12" customWidth="1"/>
    <col min="7" max="7" width="8.85546875" style="12" customWidth="1"/>
    <col min="8" max="8" width="12.5703125" style="12" customWidth="1"/>
    <col min="9" max="9" width="21.5703125" style="12" customWidth="1"/>
    <col min="10" max="11" width="9.140625" style="12"/>
    <col min="12" max="12" width="8.85546875" style="12" customWidth="1"/>
    <col min="13" max="13" width="9.140625" style="12"/>
    <col min="14" max="14" width="17.140625" style="12" customWidth="1"/>
    <col min="15" max="16384" width="9.140625" style="12"/>
  </cols>
  <sheetData>
    <row r="1" spans="1:17" x14ac:dyDescent="0.25">
      <c r="A1" s="10" t="s">
        <v>0</v>
      </c>
      <c r="B1" s="88"/>
      <c r="C1" s="89"/>
      <c r="D1" s="89"/>
      <c r="E1" s="90"/>
      <c r="F1" s="11" t="s">
        <v>36</v>
      </c>
      <c r="G1" s="93"/>
      <c r="H1" s="93"/>
      <c r="J1" s="45" t="s">
        <v>47</v>
      </c>
      <c r="K1" s="46"/>
      <c r="L1" s="46"/>
      <c r="M1" s="46"/>
      <c r="N1" s="46"/>
      <c r="O1" s="46"/>
      <c r="P1" s="46"/>
      <c r="Q1" s="46"/>
    </row>
    <row r="2" spans="1:17" x14ac:dyDescent="0.25">
      <c r="A2" s="10" t="s">
        <v>1</v>
      </c>
      <c r="B2" s="91"/>
      <c r="C2" s="92"/>
      <c r="F2" s="13" t="s">
        <v>54</v>
      </c>
      <c r="G2" s="93"/>
      <c r="H2" s="93"/>
      <c r="J2" s="47" t="s">
        <v>48</v>
      </c>
      <c r="K2" s="46"/>
      <c r="L2" s="47"/>
      <c r="M2" s="47"/>
      <c r="N2" s="46"/>
      <c r="O2" s="46"/>
      <c r="P2" s="46"/>
      <c r="Q2" s="46"/>
    </row>
    <row r="3" spans="1:17" ht="51.75" customHeight="1" x14ac:dyDescent="0.25">
      <c r="A3" s="14" t="s">
        <v>32</v>
      </c>
      <c r="B3" s="15" t="s">
        <v>26</v>
      </c>
      <c r="C3" s="15" t="s">
        <v>2</v>
      </c>
      <c r="D3" s="15" t="s">
        <v>24</v>
      </c>
      <c r="E3" s="15" t="s">
        <v>31</v>
      </c>
      <c r="F3" s="16" t="s">
        <v>52</v>
      </c>
      <c r="G3" s="17" t="s">
        <v>88</v>
      </c>
      <c r="H3" s="17" t="s">
        <v>38</v>
      </c>
      <c r="I3" s="17" t="s">
        <v>27</v>
      </c>
      <c r="J3" s="48" t="s">
        <v>26</v>
      </c>
      <c r="K3" s="48" t="s">
        <v>49</v>
      </c>
      <c r="L3" s="49" t="s">
        <v>50</v>
      </c>
      <c r="M3" s="49"/>
      <c r="N3" s="46"/>
      <c r="O3" s="46"/>
      <c r="P3" s="46"/>
      <c r="Q3" s="46"/>
    </row>
    <row r="4" spans="1:17" x14ac:dyDescent="0.25">
      <c r="A4" s="5" t="s">
        <v>3</v>
      </c>
      <c r="B4" s="1"/>
      <c r="C4" s="1"/>
      <c r="D4" s="1"/>
      <c r="E4" s="1"/>
      <c r="F4" s="1"/>
      <c r="G4" s="1"/>
      <c r="H4" s="1"/>
      <c r="I4" s="2"/>
      <c r="J4" s="50">
        <f>B4</f>
        <v>0</v>
      </c>
      <c r="K4" s="51"/>
      <c r="L4" s="52"/>
      <c r="M4" s="53"/>
      <c r="N4" s="46"/>
      <c r="O4" s="46"/>
      <c r="P4" s="46"/>
      <c r="Q4" s="46"/>
    </row>
    <row r="5" spans="1:17" x14ac:dyDescent="0.25">
      <c r="A5" s="5" t="s">
        <v>3</v>
      </c>
      <c r="B5" s="1"/>
      <c r="C5" s="1"/>
      <c r="D5" s="1"/>
      <c r="E5" s="1"/>
      <c r="F5" s="1"/>
      <c r="G5" s="1"/>
      <c r="H5" s="1"/>
      <c r="I5" s="2"/>
      <c r="J5" s="50">
        <f t="shared" ref="J5:J12" si="0">B5</f>
        <v>0</v>
      </c>
      <c r="K5" s="51"/>
      <c r="L5" s="54"/>
      <c r="M5" s="53"/>
      <c r="N5" s="46"/>
      <c r="O5" s="46"/>
      <c r="P5" s="46"/>
      <c r="Q5" s="46"/>
    </row>
    <row r="6" spans="1:17" x14ac:dyDescent="0.25">
      <c r="A6" s="5" t="s">
        <v>3</v>
      </c>
      <c r="B6" s="1"/>
      <c r="C6" s="1"/>
      <c r="D6" s="1"/>
      <c r="E6" s="1"/>
      <c r="F6" s="1"/>
      <c r="G6" s="1"/>
      <c r="H6" s="1"/>
      <c r="I6" s="2"/>
      <c r="J6" s="50">
        <f t="shared" si="0"/>
        <v>0</v>
      </c>
      <c r="K6" s="51"/>
      <c r="L6" s="54"/>
      <c r="M6" s="53"/>
      <c r="N6" s="46"/>
      <c r="O6" s="46"/>
      <c r="P6" s="46"/>
      <c r="Q6" s="46"/>
    </row>
    <row r="7" spans="1:17" x14ac:dyDescent="0.25">
      <c r="A7" s="4" t="s">
        <v>3</v>
      </c>
      <c r="B7" s="1"/>
      <c r="C7" s="1"/>
      <c r="D7" s="1"/>
      <c r="E7" s="1"/>
      <c r="F7" s="1"/>
      <c r="G7" s="1"/>
      <c r="H7" s="1"/>
      <c r="I7" s="2"/>
      <c r="J7" s="50">
        <f t="shared" si="0"/>
        <v>0</v>
      </c>
      <c r="K7" s="51"/>
      <c r="L7" s="54"/>
      <c r="M7" s="53"/>
      <c r="N7" s="46"/>
      <c r="O7" s="46"/>
      <c r="P7" s="46"/>
      <c r="Q7" s="46"/>
    </row>
    <row r="8" spans="1:17" x14ac:dyDescent="0.25">
      <c r="A8" s="5" t="s">
        <v>58</v>
      </c>
      <c r="B8" s="6"/>
      <c r="C8" s="1"/>
      <c r="D8" s="1"/>
      <c r="E8" s="1"/>
      <c r="F8" s="1"/>
      <c r="G8" s="1"/>
      <c r="H8" s="1"/>
      <c r="I8" s="2"/>
      <c r="J8" s="50">
        <f t="shared" si="0"/>
        <v>0</v>
      </c>
      <c r="K8" s="51"/>
      <c r="L8" s="54"/>
      <c r="M8" s="53"/>
      <c r="N8" s="46"/>
      <c r="O8" s="46"/>
      <c r="P8" s="46"/>
      <c r="Q8" s="46"/>
    </row>
    <row r="9" spans="1:17" x14ac:dyDescent="0.25">
      <c r="A9" s="5" t="s">
        <v>58</v>
      </c>
      <c r="B9" s="6"/>
      <c r="C9" s="1"/>
      <c r="D9" s="1"/>
      <c r="E9" s="1"/>
      <c r="F9" s="1"/>
      <c r="G9" s="1"/>
      <c r="H9" s="1"/>
      <c r="I9" s="2"/>
      <c r="J9" s="50">
        <f t="shared" si="0"/>
        <v>0</v>
      </c>
      <c r="K9" s="51"/>
      <c r="L9" s="54"/>
      <c r="M9" s="53"/>
      <c r="N9" s="46"/>
      <c r="O9" s="46"/>
      <c r="P9" s="46"/>
      <c r="Q9" s="46"/>
    </row>
    <row r="10" spans="1:17" x14ac:dyDescent="0.25">
      <c r="A10" s="5" t="s">
        <v>58</v>
      </c>
      <c r="B10" s="6"/>
      <c r="C10" s="1"/>
      <c r="D10" s="1"/>
      <c r="E10" s="1"/>
      <c r="F10" s="1"/>
      <c r="G10" s="1"/>
      <c r="H10" s="1"/>
      <c r="I10" s="2"/>
      <c r="J10" s="50">
        <f t="shared" si="0"/>
        <v>0</v>
      </c>
      <c r="K10" s="51"/>
      <c r="L10" s="54"/>
      <c r="M10" s="53"/>
      <c r="N10" s="46"/>
      <c r="O10" s="46"/>
      <c r="P10" s="46"/>
      <c r="Q10" s="46"/>
    </row>
    <row r="11" spans="1:17" x14ac:dyDescent="0.25">
      <c r="A11" s="18" t="s">
        <v>34</v>
      </c>
      <c r="B11" s="6"/>
      <c r="C11" s="1"/>
      <c r="D11" s="1"/>
      <c r="E11" s="1"/>
      <c r="F11" s="1"/>
      <c r="G11" s="1"/>
      <c r="H11" s="1"/>
      <c r="I11" s="2"/>
      <c r="J11" s="50">
        <f t="shared" si="0"/>
        <v>0</v>
      </c>
      <c r="K11" s="51"/>
      <c r="L11" s="54"/>
      <c r="M11" s="53"/>
      <c r="N11" s="46"/>
      <c r="O11" s="46"/>
      <c r="P11" s="46"/>
      <c r="Q11" s="46"/>
    </row>
    <row r="12" spans="1:17" x14ac:dyDescent="0.25">
      <c r="A12" s="5"/>
      <c r="B12" s="6"/>
      <c r="C12" s="1"/>
      <c r="D12" s="1"/>
      <c r="E12" s="1"/>
      <c r="F12" s="1"/>
      <c r="G12" s="1"/>
      <c r="H12" s="1"/>
      <c r="I12" s="2"/>
      <c r="J12" s="50">
        <f t="shared" si="0"/>
        <v>0</v>
      </c>
      <c r="K12" s="51"/>
      <c r="L12" s="55"/>
      <c r="M12" s="53"/>
      <c r="N12" s="46"/>
      <c r="O12" s="46"/>
      <c r="P12" s="46"/>
      <c r="Q12" s="46"/>
    </row>
    <row r="13" spans="1:17" s="19" customFormat="1" x14ac:dyDescent="0.25">
      <c r="B13" s="20"/>
      <c r="G13" s="21"/>
      <c r="J13" s="56">
        <f>SUM(J4:J7)</f>
        <v>0</v>
      </c>
      <c r="K13" s="56"/>
      <c r="L13" s="56"/>
      <c r="M13" s="56"/>
      <c r="N13" s="56"/>
      <c r="O13" s="56"/>
      <c r="P13" s="56"/>
      <c r="Q13" s="56"/>
    </row>
    <row r="14" spans="1:17" x14ac:dyDescent="0.25">
      <c r="A14" s="8" t="s">
        <v>17</v>
      </c>
      <c r="B14" s="22">
        <f>SUM(B4:B13)</f>
        <v>0</v>
      </c>
      <c r="C14" s="23"/>
      <c r="D14" s="24"/>
      <c r="J14" s="56"/>
      <c r="K14" s="56"/>
      <c r="L14" s="56"/>
      <c r="M14" s="56"/>
      <c r="N14" s="46"/>
      <c r="O14" s="46"/>
      <c r="P14" s="46"/>
      <c r="Q14" s="46"/>
    </row>
    <row r="15" spans="1:17" x14ac:dyDescent="0.25">
      <c r="A15" s="8"/>
      <c r="B15" s="24"/>
      <c r="D15" s="24"/>
      <c r="J15" s="56"/>
      <c r="K15" s="56"/>
      <c r="L15" s="56"/>
      <c r="M15" s="56"/>
      <c r="N15" s="46"/>
      <c r="O15" s="46"/>
      <c r="P15" s="46"/>
      <c r="Q15" s="46"/>
    </row>
    <row r="16" spans="1:17" x14ac:dyDescent="0.25">
      <c r="A16" s="8" t="s">
        <v>55</v>
      </c>
      <c r="B16" s="24" t="s">
        <v>56</v>
      </c>
      <c r="D16" s="24"/>
      <c r="J16" s="56"/>
      <c r="K16" s="56"/>
      <c r="L16" s="56"/>
      <c r="M16" s="56"/>
      <c r="N16" s="46"/>
      <c r="O16" s="46"/>
      <c r="P16" s="46"/>
      <c r="Q16" s="46"/>
    </row>
    <row r="17" spans="1:17" x14ac:dyDescent="0.25">
      <c r="A17" s="8"/>
      <c r="B17" s="25"/>
      <c r="C17" s="26"/>
      <c r="D17" s="27"/>
      <c r="E17" s="26"/>
      <c r="F17" s="26"/>
      <c r="G17" s="26"/>
      <c r="H17" s="26"/>
      <c r="I17" s="28"/>
      <c r="J17" s="56"/>
      <c r="K17" s="56"/>
      <c r="L17" s="56"/>
      <c r="M17" s="56"/>
      <c r="N17" s="46"/>
      <c r="O17" s="46"/>
      <c r="P17" s="46"/>
      <c r="Q17" s="46"/>
    </row>
    <row r="18" spans="1:17" x14ac:dyDescent="0.25">
      <c r="A18" s="8"/>
      <c r="B18" s="29"/>
      <c r="C18" s="30"/>
      <c r="D18" s="31"/>
      <c r="E18" s="30"/>
      <c r="F18" s="30"/>
      <c r="G18" s="30"/>
      <c r="H18" s="30"/>
      <c r="I18" s="32"/>
      <c r="J18" s="56"/>
      <c r="K18" s="56"/>
      <c r="L18" s="56"/>
      <c r="M18" s="56"/>
      <c r="N18" s="46"/>
      <c r="O18" s="46"/>
      <c r="P18" s="46"/>
      <c r="Q18" s="46"/>
    </row>
    <row r="19" spans="1:17" ht="21" customHeight="1" x14ac:dyDescent="0.25">
      <c r="A19" s="5" t="s">
        <v>29</v>
      </c>
      <c r="J19" s="56"/>
      <c r="K19" s="56"/>
      <c r="L19" s="56"/>
      <c r="M19" s="56"/>
      <c r="N19" s="57" t="s">
        <v>57</v>
      </c>
      <c r="O19" s="46"/>
      <c r="P19" s="46"/>
      <c r="Q19" s="46"/>
    </row>
    <row r="20" spans="1:17" ht="39.75" customHeight="1" x14ac:dyDescent="0.25">
      <c r="A20" s="100" t="s">
        <v>87</v>
      </c>
      <c r="B20" s="100"/>
      <c r="C20" s="100"/>
      <c r="D20" s="100"/>
      <c r="E20" s="100"/>
      <c r="F20" s="100"/>
      <c r="G20" s="100"/>
      <c r="H20" s="100"/>
      <c r="I20" s="100"/>
      <c r="J20" s="58"/>
      <c r="K20" s="58"/>
      <c r="L20" s="58"/>
      <c r="M20" s="56"/>
      <c r="N20" s="94"/>
      <c r="O20" s="95"/>
      <c r="P20" s="95"/>
      <c r="Q20" s="96"/>
    </row>
    <row r="21" spans="1:17" ht="22.5" customHeight="1" x14ac:dyDescent="0.25">
      <c r="A21" s="101" t="s">
        <v>59</v>
      </c>
      <c r="B21" s="101"/>
      <c r="C21" s="101"/>
      <c r="D21" s="101"/>
      <c r="E21" s="101"/>
      <c r="F21" s="101"/>
      <c r="G21" s="101"/>
      <c r="H21" s="101"/>
      <c r="I21" s="101"/>
      <c r="J21" s="58"/>
      <c r="K21" s="58"/>
      <c r="L21" s="58"/>
      <c r="M21" s="56"/>
      <c r="N21" s="59"/>
      <c r="O21" s="60"/>
      <c r="P21" s="60"/>
      <c r="Q21" s="61"/>
    </row>
    <row r="22" spans="1:17" ht="48.75" customHeight="1" x14ac:dyDescent="0.25">
      <c r="A22" s="14" t="s">
        <v>5</v>
      </c>
      <c r="B22" s="33" t="s">
        <v>26</v>
      </c>
      <c r="C22" s="33" t="s">
        <v>2</v>
      </c>
      <c r="D22" s="33" t="s">
        <v>4</v>
      </c>
      <c r="E22" s="33" t="s">
        <v>31</v>
      </c>
      <c r="F22" s="33" t="s">
        <v>37</v>
      </c>
      <c r="G22" s="17" t="s">
        <v>12</v>
      </c>
      <c r="H22" s="17" t="s">
        <v>38</v>
      </c>
      <c r="I22" s="34" t="s">
        <v>27</v>
      </c>
      <c r="J22" s="48" t="s">
        <v>26</v>
      </c>
      <c r="K22" s="48" t="s">
        <v>49</v>
      </c>
      <c r="L22" s="49" t="s">
        <v>50</v>
      </c>
      <c r="M22" s="49"/>
      <c r="N22" s="46"/>
      <c r="O22" s="46"/>
      <c r="P22" s="46"/>
      <c r="Q22" s="46"/>
    </row>
    <row r="23" spans="1:17" ht="26.25" x14ac:dyDescent="0.25">
      <c r="A23" s="9" t="s">
        <v>82</v>
      </c>
      <c r="B23" s="1"/>
      <c r="C23" s="1"/>
      <c r="D23" s="1"/>
      <c r="E23" s="1"/>
      <c r="F23" s="1"/>
      <c r="G23" s="1"/>
      <c r="H23" s="1"/>
      <c r="I23" s="2"/>
      <c r="J23" s="50">
        <f>B23</f>
        <v>0</v>
      </c>
      <c r="K23" s="51"/>
      <c r="L23" s="54"/>
      <c r="M23" s="53"/>
      <c r="N23" s="46"/>
      <c r="O23" s="46"/>
      <c r="P23" s="46"/>
      <c r="Q23" s="46"/>
    </row>
    <row r="24" spans="1:17" x14ac:dyDescent="0.25">
      <c r="A24" s="35" t="s">
        <v>60</v>
      </c>
      <c r="B24" s="1"/>
      <c r="C24" s="1"/>
      <c r="D24" s="1"/>
      <c r="E24" s="1"/>
      <c r="F24" s="1"/>
      <c r="G24" s="1"/>
      <c r="H24" s="1"/>
      <c r="I24" s="2"/>
      <c r="J24" s="50">
        <f t="shared" ref="J24:J55" si="1">B24</f>
        <v>0</v>
      </c>
      <c r="K24" s="51"/>
      <c r="L24" s="54"/>
      <c r="M24" s="53"/>
      <c r="N24" s="46"/>
      <c r="O24" s="46"/>
      <c r="P24" s="46"/>
      <c r="Q24" s="46"/>
    </row>
    <row r="25" spans="1:17" x14ac:dyDescent="0.25">
      <c r="A25" s="35" t="s">
        <v>61</v>
      </c>
      <c r="B25" s="1"/>
      <c r="C25" s="1"/>
      <c r="D25" s="1"/>
      <c r="E25" s="1"/>
      <c r="F25" s="1"/>
      <c r="G25" s="1"/>
      <c r="H25" s="1"/>
      <c r="I25" s="2"/>
      <c r="J25" s="50">
        <f t="shared" si="1"/>
        <v>0</v>
      </c>
      <c r="K25" s="51"/>
      <c r="L25" s="54"/>
      <c r="M25" s="53"/>
      <c r="N25" s="46"/>
      <c r="O25" s="46"/>
      <c r="P25" s="46"/>
      <c r="Q25" s="46"/>
    </row>
    <row r="26" spans="1:17" x14ac:dyDescent="0.25">
      <c r="A26" s="35" t="s">
        <v>62</v>
      </c>
      <c r="B26" s="1"/>
      <c r="C26" s="1"/>
      <c r="D26" s="1"/>
      <c r="E26" s="1"/>
      <c r="F26" s="1"/>
      <c r="G26" s="1"/>
      <c r="H26" s="1"/>
      <c r="I26" s="2"/>
      <c r="J26" s="50">
        <f t="shared" si="1"/>
        <v>0</v>
      </c>
      <c r="K26" s="51"/>
      <c r="L26" s="54"/>
      <c r="M26" s="53"/>
      <c r="N26" s="46"/>
      <c r="O26" s="46"/>
      <c r="P26" s="46"/>
      <c r="Q26" s="46"/>
    </row>
    <row r="27" spans="1:17" x14ac:dyDescent="0.25">
      <c r="A27" s="35" t="s">
        <v>81</v>
      </c>
      <c r="B27" s="1"/>
      <c r="C27" s="1"/>
      <c r="D27" s="1"/>
      <c r="E27" s="1"/>
      <c r="F27" s="1"/>
      <c r="G27" s="1"/>
      <c r="H27" s="1"/>
      <c r="I27" s="2"/>
      <c r="J27" s="50">
        <f t="shared" si="1"/>
        <v>0</v>
      </c>
      <c r="K27" s="51"/>
      <c r="L27" s="54"/>
      <c r="M27" s="53"/>
      <c r="N27" s="46"/>
      <c r="O27" s="46"/>
      <c r="P27" s="46"/>
      <c r="Q27" s="46"/>
    </row>
    <row r="28" spans="1:17" ht="26.25" x14ac:dyDescent="0.25">
      <c r="A28" s="9" t="s">
        <v>84</v>
      </c>
      <c r="B28" s="1"/>
      <c r="C28" s="1"/>
      <c r="D28" s="1"/>
      <c r="E28" s="1"/>
      <c r="F28" s="1"/>
      <c r="G28" s="1"/>
      <c r="H28" s="1"/>
      <c r="I28" s="2"/>
      <c r="J28" s="50">
        <f t="shared" si="1"/>
        <v>0</v>
      </c>
      <c r="K28" s="51"/>
      <c r="L28" s="54"/>
      <c r="M28" s="53"/>
      <c r="N28" s="46"/>
      <c r="O28" s="46"/>
      <c r="P28" s="46"/>
      <c r="Q28" s="46"/>
    </row>
    <row r="29" spans="1:17" x14ac:dyDescent="0.25">
      <c r="A29" s="5" t="s">
        <v>8</v>
      </c>
      <c r="B29" s="1"/>
      <c r="C29" s="1"/>
      <c r="D29" s="1"/>
      <c r="E29" s="1"/>
      <c r="F29" s="1"/>
      <c r="G29" s="1"/>
      <c r="H29" s="1"/>
      <c r="I29" s="2"/>
      <c r="J29" s="50">
        <f t="shared" si="1"/>
        <v>0</v>
      </c>
      <c r="K29" s="51"/>
      <c r="L29" s="54"/>
      <c r="M29" s="53"/>
      <c r="N29" s="46"/>
      <c r="O29" s="46"/>
      <c r="P29" s="46"/>
      <c r="Q29" s="46"/>
    </row>
    <row r="30" spans="1:17" x14ac:dyDescent="0.25">
      <c r="A30" s="5" t="s">
        <v>6</v>
      </c>
      <c r="B30" s="1"/>
      <c r="C30" s="1"/>
      <c r="D30" s="1"/>
      <c r="E30" s="1"/>
      <c r="F30" s="1"/>
      <c r="G30" s="1"/>
      <c r="H30" s="1"/>
      <c r="I30" s="2"/>
      <c r="J30" s="50">
        <f t="shared" si="1"/>
        <v>0</v>
      </c>
      <c r="K30" s="51"/>
      <c r="L30" s="54"/>
      <c r="M30" s="53"/>
      <c r="N30" s="46"/>
      <c r="O30" s="46"/>
      <c r="P30" s="46"/>
      <c r="Q30" s="46"/>
    </row>
    <row r="31" spans="1:17" x14ac:dyDescent="0.25">
      <c r="A31" s="5" t="s">
        <v>7</v>
      </c>
      <c r="B31" s="1"/>
      <c r="C31" s="1"/>
      <c r="D31" s="1"/>
      <c r="E31" s="1"/>
      <c r="F31" s="1"/>
      <c r="G31" s="1"/>
      <c r="H31" s="1"/>
      <c r="I31" s="2"/>
      <c r="J31" s="50">
        <f t="shared" si="1"/>
        <v>0</v>
      </c>
      <c r="K31" s="51"/>
      <c r="L31" s="54"/>
      <c r="M31" s="53"/>
      <c r="N31" s="46"/>
      <c r="O31" s="46"/>
      <c r="P31" s="46"/>
      <c r="Q31" s="46"/>
    </row>
    <row r="32" spans="1:17" x14ac:dyDescent="0.25">
      <c r="A32" s="4" t="s">
        <v>9</v>
      </c>
      <c r="B32" s="7"/>
      <c r="C32" s="1"/>
      <c r="D32" s="1"/>
      <c r="E32" s="1"/>
      <c r="F32" s="1"/>
      <c r="G32" s="1"/>
      <c r="H32" s="1"/>
      <c r="I32" s="2"/>
      <c r="J32" s="50">
        <f t="shared" si="1"/>
        <v>0</v>
      </c>
      <c r="K32" s="51"/>
      <c r="L32" s="54"/>
      <c r="M32" s="53"/>
      <c r="N32" s="46"/>
      <c r="O32" s="46"/>
      <c r="P32" s="46"/>
      <c r="Q32" s="46"/>
    </row>
    <row r="33" spans="1:17" x14ac:dyDescent="0.25">
      <c r="A33" s="8" t="s">
        <v>63</v>
      </c>
      <c r="B33" s="7"/>
      <c r="C33" s="1"/>
      <c r="D33" s="1"/>
      <c r="E33" s="1"/>
      <c r="F33" s="1"/>
      <c r="G33" s="1"/>
      <c r="H33" s="1"/>
      <c r="I33" s="2"/>
      <c r="J33" s="50">
        <f t="shared" si="1"/>
        <v>0</v>
      </c>
      <c r="K33" s="51"/>
      <c r="L33" s="54"/>
      <c r="M33" s="53"/>
      <c r="N33" s="46"/>
      <c r="O33" s="46"/>
      <c r="P33" s="46"/>
      <c r="Q33" s="46"/>
    </row>
    <row r="34" spans="1:17" x14ac:dyDescent="0.25">
      <c r="A34" s="5" t="s">
        <v>64</v>
      </c>
      <c r="B34" s="7"/>
      <c r="C34" s="1"/>
      <c r="D34" s="1"/>
      <c r="E34" s="1"/>
      <c r="F34" s="1"/>
      <c r="G34" s="1"/>
      <c r="H34" s="1"/>
      <c r="I34" s="2"/>
      <c r="J34" s="50">
        <f t="shared" si="1"/>
        <v>0</v>
      </c>
      <c r="K34" s="51"/>
      <c r="L34" s="54"/>
      <c r="M34" s="53"/>
      <c r="N34" s="46"/>
      <c r="O34" s="46"/>
      <c r="P34" s="46"/>
      <c r="Q34" s="46"/>
    </row>
    <row r="35" spans="1:17" x14ac:dyDescent="0.25">
      <c r="A35" s="5" t="s">
        <v>65</v>
      </c>
      <c r="B35" s="7"/>
      <c r="C35" s="1"/>
      <c r="D35" s="1"/>
      <c r="E35" s="1"/>
      <c r="F35" s="1"/>
      <c r="G35" s="1"/>
      <c r="H35" s="1"/>
      <c r="I35" s="2"/>
      <c r="J35" s="50">
        <f t="shared" si="1"/>
        <v>0</v>
      </c>
      <c r="K35" s="51"/>
      <c r="L35" s="54"/>
      <c r="M35" s="53"/>
      <c r="N35" s="46"/>
      <c r="O35" s="46"/>
      <c r="P35" s="46"/>
      <c r="Q35" s="46"/>
    </row>
    <row r="36" spans="1:17" x14ac:dyDescent="0.25">
      <c r="A36" s="5" t="s">
        <v>66</v>
      </c>
      <c r="B36" s="7"/>
      <c r="C36" s="1"/>
      <c r="D36" s="1"/>
      <c r="E36" s="1"/>
      <c r="F36" s="1"/>
      <c r="G36" s="1"/>
      <c r="H36" s="1"/>
      <c r="I36" s="2"/>
      <c r="J36" s="50">
        <f t="shared" si="1"/>
        <v>0</v>
      </c>
      <c r="K36" s="51"/>
      <c r="L36" s="54"/>
      <c r="M36" s="53"/>
      <c r="N36" s="46"/>
      <c r="O36" s="46"/>
      <c r="P36" s="46"/>
      <c r="Q36" s="46"/>
    </row>
    <row r="37" spans="1:17" x14ac:dyDescent="0.25">
      <c r="A37" s="5" t="s">
        <v>67</v>
      </c>
      <c r="B37" s="7"/>
      <c r="C37" s="1"/>
      <c r="D37" s="1"/>
      <c r="E37" s="1"/>
      <c r="F37" s="1"/>
      <c r="G37" s="1"/>
      <c r="H37" s="1"/>
      <c r="I37" s="2"/>
      <c r="J37" s="50">
        <f t="shared" si="1"/>
        <v>0</v>
      </c>
      <c r="K37" s="51"/>
      <c r="L37" s="54"/>
      <c r="M37" s="53"/>
      <c r="N37" s="46"/>
      <c r="O37" s="46"/>
      <c r="P37" s="46"/>
      <c r="Q37" s="46"/>
    </row>
    <row r="38" spans="1:17" x14ac:dyDescent="0.25">
      <c r="A38" s="8" t="s">
        <v>85</v>
      </c>
      <c r="B38" s="7"/>
      <c r="C38" s="1"/>
      <c r="D38" s="1"/>
      <c r="E38" s="1"/>
      <c r="F38" s="1"/>
      <c r="G38" s="1"/>
      <c r="H38" s="1"/>
      <c r="I38" s="2"/>
      <c r="J38" s="50">
        <f t="shared" si="1"/>
        <v>0</v>
      </c>
      <c r="K38" s="51"/>
      <c r="L38" s="54"/>
      <c r="M38" s="53"/>
      <c r="N38" s="46"/>
      <c r="O38" s="46"/>
      <c r="P38" s="46"/>
      <c r="Q38" s="46"/>
    </row>
    <row r="39" spans="1:17" x14ac:dyDescent="0.25">
      <c r="A39" s="8"/>
      <c r="B39" s="7"/>
      <c r="C39" s="1"/>
      <c r="D39" s="1"/>
      <c r="E39" s="1"/>
      <c r="F39" s="1"/>
      <c r="G39" s="1"/>
      <c r="H39" s="1"/>
      <c r="I39" s="2"/>
      <c r="J39" s="50"/>
      <c r="K39" s="51"/>
      <c r="L39" s="54"/>
      <c r="M39" s="53"/>
      <c r="N39" s="46"/>
      <c r="O39" s="46"/>
      <c r="P39" s="46"/>
      <c r="Q39" s="46"/>
    </row>
    <row r="40" spans="1:17" x14ac:dyDescent="0.25">
      <c r="A40" s="8" t="s">
        <v>68</v>
      </c>
      <c r="B40" s="7"/>
      <c r="C40" s="1"/>
      <c r="D40" s="1"/>
      <c r="E40" s="1"/>
      <c r="F40" s="1"/>
      <c r="G40" s="1"/>
      <c r="H40" s="1"/>
      <c r="I40" s="2"/>
      <c r="J40" s="50">
        <f t="shared" si="1"/>
        <v>0</v>
      </c>
      <c r="K40" s="51"/>
      <c r="L40" s="54"/>
      <c r="M40" s="53"/>
      <c r="N40" s="46"/>
      <c r="O40" s="46"/>
      <c r="P40" s="46"/>
      <c r="Q40" s="46"/>
    </row>
    <row r="41" spans="1:17" ht="26.25" x14ac:dyDescent="0.25">
      <c r="A41" s="9" t="s">
        <v>73</v>
      </c>
      <c r="B41" s="7"/>
      <c r="C41" s="1"/>
      <c r="D41" s="1"/>
      <c r="E41" s="1"/>
      <c r="F41" s="1"/>
      <c r="G41" s="1"/>
      <c r="H41" s="1"/>
      <c r="I41" s="2"/>
      <c r="J41" s="50">
        <f t="shared" si="1"/>
        <v>0</v>
      </c>
      <c r="K41" s="51"/>
      <c r="L41" s="54"/>
      <c r="M41" s="53"/>
      <c r="N41" s="46"/>
      <c r="O41" s="46"/>
      <c r="P41" s="46"/>
      <c r="Q41" s="46"/>
    </row>
    <row r="42" spans="1:17" x14ac:dyDescent="0.25">
      <c r="A42" s="5" t="s">
        <v>69</v>
      </c>
      <c r="B42" s="7"/>
      <c r="C42" s="1"/>
      <c r="D42" s="1"/>
      <c r="E42" s="1"/>
      <c r="F42" s="1"/>
      <c r="G42" s="1"/>
      <c r="H42" s="1"/>
      <c r="I42" s="2"/>
      <c r="J42" s="50">
        <f t="shared" si="1"/>
        <v>0</v>
      </c>
      <c r="K42" s="51"/>
      <c r="L42" s="54"/>
      <c r="M42" s="53"/>
      <c r="N42" s="46"/>
      <c r="O42" s="46"/>
      <c r="P42" s="46"/>
      <c r="Q42" s="46"/>
    </row>
    <row r="43" spans="1:17" x14ac:dyDescent="0.25">
      <c r="A43" s="5" t="s">
        <v>70</v>
      </c>
      <c r="B43" s="7"/>
      <c r="C43" s="1"/>
      <c r="D43" s="1"/>
      <c r="E43" s="1"/>
      <c r="F43" s="1"/>
      <c r="G43" s="1"/>
      <c r="H43" s="1"/>
      <c r="I43" s="2"/>
      <c r="J43" s="50">
        <f t="shared" si="1"/>
        <v>0</v>
      </c>
      <c r="K43" s="51"/>
      <c r="L43" s="54"/>
      <c r="M43" s="53"/>
      <c r="N43" s="46"/>
      <c r="O43" s="46"/>
      <c r="P43" s="46"/>
      <c r="Q43" s="46"/>
    </row>
    <row r="44" spans="1:17" x14ac:dyDescent="0.25">
      <c r="A44" s="5" t="s">
        <v>71</v>
      </c>
      <c r="B44" s="7"/>
      <c r="C44" s="1"/>
      <c r="D44" s="1"/>
      <c r="E44" s="1"/>
      <c r="F44" s="1"/>
      <c r="G44" s="1"/>
      <c r="H44" s="1"/>
      <c r="I44" s="2"/>
      <c r="J44" s="50">
        <f t="shared" si="1"/>
        <v>0</v>
      </c>
      <c r="K44" s="51"/>
      <c r="L44" s="54"/>
      <c r="M44" s="53"/>
      <c r="N44" s="46"/>
      <c r="O44" s="46"/>
      <c r="P44" s="46"/>
      <c r="Q44" s="46"/>
    </row>
    <row r="45" spans="1:17" x14ac:dyDescent="0.25">
      <c r="A45" s="5" t="s">
        <v>72</v>
      </c>
      <c r="B45" s="7"/>
      <c r="C45" s="1"/>
      <c r="D45" s="1"/>
      <c r="E45" s="1"/>
      <c r="F45" s="1"/>
      <c r="G45" s="1"/>
      <c r="H45" s="1"/>
      <c r="I45" s="2"/>
      <c r="J45" s="50">
        <f t="shared" si="1"/>
        <v>0</v>
      </c>
      <c r="K45" s="51"/>
      <c r="L45" s="54"/>
      <c r="M45" s="53"/>
      <c r="N45" s="46"/>
      <c r="O45" s="46"/>
      <c r="P45" s="46"/>
      <c r="Q45" s="46"/>
    </row>
    <row r="46" spans="1:17" ht="26.25" x14ac:dyDescent="0.25">
      <c r="A46" s="9" t="s">
        <v>77</v>
      </c>
      <c r="B46" s="7"/>
      <c r="C46" s="1"/>
      <c r="D46" s="1"/>
      <c r="E46" s="1"/>
      <c r="F46" s="1"/>
      <c r="G46" s="1"/>
      <c r="H46" s="1"/>
      <c r="I46" s="2"/>
      <c r="J46" s="50">
        <f t="shared" si="1"/>
        <v>0</v>
      </c>
      <c r="K46" s="51"/>
      <c r="L46" s="54"/>
      <c r="M46" s="53"/>
      <c r="N46" s="46"/>
      <c r="O46" s="46"/>
      <c r="P46" s="46"/>
      <c r="Q46" s="46"/>
    </row>
    <row r="47" spans="1:17" x14ac:dyDescent="0.25">
      <c r="A47" s="5" t="s">
        <v>74</v>
      </c>
      <c r="B47" s="7"/>
      <c r="C47" s="1"/>
      <c r="D47" s="1"/>
      <c r="E47" s="1"/>
      <c r="F47" s="1"/>
      <c r="G47" s="1"/>
      <c r="H47" s="1"/>
      <c r="I47" s="2"/>
      <c r="J47" s="50">
        <f t="shared" si="1"/>
        <v>0</v>
      </c>
      <c r="K47" s="51"/>
      <c r="L47" s="54"/>
      <c r="M47" s="53"/>
      <c r="N47" s="46"/>
      <c r="O47" s="46"/>
      <c r="P47" s="46"/>
      <c r="Q47" s="46"/>
    </row>
    <row r="48" spans="1:17" x14ac:dyDescent="0.25">
      <c r="A48" s="5" t="s">
        <v>75</v>
      </c>
      <c r="B48" s="7"/>
      <c r="C48" s="1"/>
      <c r="D48" s="1"/>
      <c r="E48" s="1"/>
      <c r="F48" s="1"/>
      <c r="G48" s="1"/>
      <c r="H48" s="1"/>
      <c r="I48" s="2"/>
      <c r="J48" s="50">
        <f t="shared" si="1"/>
        <v>0</v>
      </c>
      <c r="K48" s="51"/>
      <c r="L48" s="54"/>
      <c r="M48" s="53"/>
      <c r="N48" s="46"/>
      <c r="O48" s="46"/>
      <c r="P48" s="46"/>
      <c r="Q48" s="46"/>
    </row>
    <row r="49" spans="1:17" x14ac:dyDescent="0.25">
      <c r="A49" s="5" t="s">
        <v>76</v>
      </c>
      <c r="B49" s="7"/>
      <c r="C49" s="1"/>
      <c r="D49" s="1"/>
      <c r="E49" s="1"/>
      <c r="F49" s="1"/>
      <c r="G49" s="1"/>
      <c r="H49" s="1"/>
      <c r="I49" s="2"/>
      <c r="J49" s="50">
        <f t="shared" si="1"/>
        <v>0</v>
      </c>
      <c r="K49" s="51"/>
      <c r="L49" s="54"/>
      <c r="M49" s="53"/>
      <c r="N49" s="46"/>
      <c r="O49" s="46"/>
      <c r="P49" s="46"/>
      <c r="Q49" s="46"/>
    </row>
    <row r="50" spans="1:17" x14ac:dyDescent="0.25">
      <c r="A50" s="5" t="s">
        <v>67</v>
      </c>
      <c r="B50" s="7"/>
      <c r="C50" s="1"/>
      <c r="D50" s="1"/>
      <c r="E50" s="1"/>
      <c r="F50" s="1"/>
      <c r="G50" s="1"/>
      <c r="H50" s="1"/>
      <c r="I50" s="2"/>
      <c r="J50" s="50">
        <f t="shared" si="1"/>
        <v>0</v>
      </c>
      <c r="K50" s="51"/>
      <c r="L50" s="54"/>
      <c r="M50" s="53"/>
      <c r="N50" s="46"/>
      <c r="O50" s="46"/>
      <c r="P50" s="46"/>
      <c r="Q50" s="46"/>
    </row>
    <row r="51" spans="1:17" x14ac:dyDescent="0.25">
      <c r="A51" s="8" t="s">
        <v>78</v>
      </c>
      <c r="B51" s="7"/>
      <c r="C51" s="1"/>
      <c r="D51" s="1"/>
      <c r="E51" s="1"/>
      <c r="F51" s="1"/>
      <c r="G51" s="1"/>
      <c r="H51" s="1"/>
      <c r="I51" s="2"/>
      <c r="J51" s="50">
        <f t="shared" si="1"/>
        <v>0</v>
      </c>
      <c r="K51" s="51"/>
      <c r="L51" s="54"/>
      <c r="M51" s="53"/>
      <c r="N51" s="46"/>
      <c r="O51" s="46"/>
      <c r="P51" s="46"/>
      <c r="Q51" s="46"/>
    </row>
    <row r="52" spans="1:17" x14ac:dyDescent="0.25">
      <c r="A52" s="5" t="s">
        <v>79</v>
      </c>
      <c r="B52" s="7"/>
      <c r="C52" s="1"/>
      <c r="D52" s="1"/>
      <c r="E52" s="1"/>
      <c r="F52" s="1"/>
      <c r="G52" s="1"/>
      <c r="H52" s="1"/>
      <c r="I52" s="2"/>
      <c r="J52" s="50">
        <f t="shared" si="1"/>
        <v>0</v>
      </c>
      <c r="K52" s="51"/>
      <c r="L52" s="54"/>
      <c r="M52" s="53"/>
      <c r="N52" s="46"/>
      <c r="O52" s="46"/>
      <c r="P52" s="46"/>
      <c r="Q52" s="46"/>
    </row>
    <row r="53" spans="1:17" x14ac:dyDescent="0.25">
      <c r="A53" s="5" t="s">
        <v>80</v>
      </c>
      <c r="B53" s="7"/>
      <c r="C53" s="1"/>
      <c r="D53" s="1"/>
      <c r="E53" s="1"/>
      <c r="F53" s="1"/>
      <c r="G53" s="1"/>
      <c r="H53" s="1"/>
      <c r="I53" s="2"/>
      <c r="J53" s="50">
        <f t="shared" si="1"/>
        <v>0</v>
      </c>
      <c r="K53" s="51"/>
      <c r="L53" s="54"/>
      <c r="M53" s="53"/>
      <c r="N53" s="46"/>
      <c r="O53" s="46"/>
      <c r="P53" s="46"/>
      <c r="Q53" s="46"/>
    </row>
    <row r="54" spans="1:17" x14ac:dyDescent="0.25">
      <c r="A54" s="18" t="s">
        <v>34</v>
      </c>
      <c r="B54" s="6"/>
      <c r="C54" s="1"/>
      <c r="D54" s="1"/>
      <c r="E54" s="1"/>
      <c r="F54" s="1"/>
      <c r="G54" s="1"/>
      <c r="H54" s="1"/>
      <c r="I54" s="2"/>
      <c r="J54" s="50">
        <f t="shared" si="1"/>
        <v>0</v>
      </c>
      <c r="K54" s="51"/>
      <c r="L54" s="54"/>
      <c r="M54" s="53"/>
      <c r="N54" s="62"/>
      <c r="O54" s="46"/>
      <c r="P54" s="46"/>
      <c r="Q54" s="46"/>
    </row>
    <row r="55" spans="1:17" x14ac:dyDescent="0.25">
      <c r="A55" s="5"/>
      <c r="B55" s="6"/>
      <c r="C55" s="1"/>
      <c r="D55" s="1"/>
      <c r="E55" s="1"/>
      <c r="F55" s="1"/>
      <c r="G55" s="1"/>
      <c r="H55" s="1"/>
      <c r="I55" s="2"/>
      <c r="J55" s="50">
        <f t="shared" si="1"/>
        <v>0</v>
      </c>
      <c r="K55" s="51"/>
      <c r="L55" s="55"/>
      <c r="M55" s="53"/>
      <c r="N55" s="63" t="s">
        <v>89</v>
      </c>
      <c r="O55" s="46"/>
      <c r="P55" s="46"/>
      <c r="Q55" s="46"/>
    </row>
    <row r="56" spans="1:17" x14ac:dyDescent="0.25">
      <c r="B56" s="36"/>
      <c r="G56" s="37"/>
      <c r="J56" s="46">
        <f>SUM(J23:J53)</f>
        <v>0</v>
      </c>
      <c r="K56" s="46"/>
      <c r="L56" s="46"/>
      <c r="M56" s="46"/>
      <c r="N56" s="97"/>
      <c r="O56" s="98"/>
      <c r="P56" s="98"/>
      <c r="Q56" s="99"/>
    </row>
    <row r="57" spans="1:17" x14ac:dyDescent="0.25">
      <c r="A57" s="14" t="s">
        <v>16</v>
      </c>
      <c r="B57" s="22">
        <f>SUM(B23:B56)</f>
        <v>0</v>
      </c>
      <c r="J57" s="46"/>
      <c r="K57" s="46"/>
      <c r="L57" s="46"/>
      <c r="M57" s="46"/>
      <c r="N57" s="64"/>
      <c r="O57" s="65"/>
      <c r="P57" s="65"/>
      <c r="Q57" s="66"/>
    </row>
    <row r="58" spans="1:17" x14ac:dyDescent="0.25">
      <c r="A58" s="24" t="s">
        <v>83</v>
      </c>
      <c r="J58" s="46"/>
      <c r="K58" s="46"/>
      <c r="L58" s="46"/>
      <c r="M58" s="46"/>
      <c r="N58" s="64"/>
      <c r="O58" s="65"/>
      <c r="P58" s="65"/>
      <c r="Q58" s="66"/>
    </row>
    <row r="59" spans="1:17" x14ac:dyDescent="0.25">
      <c r="A59" s="38" t="s">
        <v>86</v>
      </c>
      <c r="J59" s="46"/>
      <c r="K59" s="46"/>
      <c r="L59" s="46"/>
      <c r="M59" s="46"/>
      <c r="N59" s="67"/>
      <c r="O59" s="68"/>
      <c r="P59" s="68"/>
      <c r="Q59" s="69"/>
    </row>
    <row r="60" spans="1:17" ht="50.25" customHeight="1" x14ac:dyDescent="0.25">
      <c r="A60" s="14"/>
      <c r="B60" s="33" t="s">
        <v>28</v>
      </c>
      <c r="C60" s="33" t="s">
        <v>2</v>
      </c>
      <c r="D60" s="33" t="s">
        <v>21</v>
      </c>
      <c r="E60" s="33" t="s">
        <v>31</v>
      </c>
      <c r="F60" s="33" t="s">
        <v>30</v>
      </c>
      <c r="G60" s="17" t="s">
        <v>19</v>
      </c>
      <c r="H60" s="17" t="s">
        <v>38</v>
      </c>
      <c r="I60" s="34" t="s">
        <v>27</v>
      </c>
      <c r="J60" s="48" t="s">
        <v>28</v>
      </c>
      <c r="K60" s="48" t="s">
        <v>49</v>
      </c>
      <c r="L60" s="70" t="s">
        <v>50</v>
      </c>
      <c r="M60" s="49"/>
      <c r="N60" s="46"/>
      <c r="O60" s="46"/>
      <c r="P60" s="46"/>
      <c r="Q60" s="46"/>
    </row>
    <row r="61" spans="1:17" x14ac:dyDescent="0.25">
      <c r="A61" s="5" t="s">
        <v>20</v>
      </c>
      <c r="B61" s="1"/>
      <c r="C61" s="1"/>
      <c r="D61" s="1"/>
      <c r="E61" s="1"/>
      <c r="F61" s="1"/>
      <c r="G61" s="1"/>
      <c r="H61" s="1"/>
      <c r="I61" s="2"/>
      <c r="J61" s="50">
        <f>B61</f>
        <v>0</v>
      </c>
      <c r="K61" s="50"/>
      <c r="L61" s="71"/>
      <c r="M61" s="72"/>
      <c r="N61" s="46"/>
      <c r="O61" s="46"/>
      <c r="P61" s="46"/>
      <c r="Q61" s="46"/>
    </row>
    <row r="62" spans="1:17" x14ac:dyDescent="0.25">
      <c r="A62" s="4"/>
      <c r="B62" s="1"/>
      <c r="C62" s="1"/>
      <c r="D62" s="1"/>
      <c r="E62" s="1"/>
      <c r="F62" s="1"/>
      <c r="G62" s="1"/>
      <c r="H62" s="1"/>
      <c r="I62" s="2"/>
      <c r="J62" s="50">
        <f>B62</f>
        <v>0</v>
      </c>
      <c r="K62" s="50"/>
      <c r="L62" s="73"/>
      <c r="M62" s="72"/>
      <c r="N62" s="63" t="s">
        <v>90</v>
      </c>
      <c r="O62" s="46"/>
      <c r="P62" s="46"/>
      <c r="Q62" s="46"/>
    </row>
    <row r="63" spans="1:17" x14ac:dyDescent="0.25">
      <c r="A63" s="18" t="s">
        <v>34</v>
      </c>
      <c r="B63" s="36"/>
      <c r="J63" s="46">
        <f>SUM(J61:J62)</f>
        <v>0</v>
      </c>
      <c r="K63" s="46"/>
      <c r="L63" s="46"/>
      <c r="M63" s="46"/>
      <c r="N63" s="82"/>
      <c r="O63" s="83"/>
      <c r="P63" s="83"/>
      <c r="Q63" s="84"/>
    </row>
    <row r="64" spans="1:17" x14ac:dyDescent="0.25">
      <c r="A64" s="14" t="s">
        <v>33</v>
      </c>
      <c r="B64" s="22">
        <f>SUM(B61:B63)</f>
        <v>0</v>
      </c>
      <c r="J64" s="46"/>
      <c r="K64" s="46"/>
      <c r="L64" s="46"/>
      <c r="M64" s="46"/>
      <c r="N64" s="46"/>
      <c r="O64" s="46"/>
      <c r="P64" s="46"/>
      <c r="Q64" s="46"/>
    </row>
    <row r="65" spans="1:17" ht="49.5" customHeight="1" x14ac:dyDescent="0.25">
      <c r="A65" s="14" t="s">
        <v>10</v>
      </c>
      <c r="B65" s="33" t="s">
        <v>28</v>
      </c>
      <c r="C65" s="33" t="s">
        <v>2</v>
      </c>
      <c r="D65" s="33" t="s">
        <v>11</v>
      </c>
      <c r="E65" s="33" t="s">
        <v>31</v>
      </c>
      <c r="F65" s="33" t="s">
        <v>30</v>
      </c>
      <c r="G65" s="17" t="s">
        <v>19</v>
      </c>
      <c r="H65" s="17" t="s">
        <v>38</v>
      </c>
      <c r="I65" s="34" t="s">
        <v>27</v>
      </c>
      <c r="J65" s="48" t="s">
        <v>28</v>
      </c>
      <c r="K65" s="48" t="s">
        <v>49</v>
      </c>
      <c r="L65" s="70" t="s">
        <v>50</v>
      </c>
      <c r="M65" s="49"/>
      <c r="N65" s="46"/>
      <c r="O65" s="46"/>
      <c r="P65" s="46"/>
      <c r="Q65" s="46"/>
    </row>
    <row r="66" spans="1:17" x14ac:dyDescent="0.25">
      <c r="A66" s="5" t="s">
        <v>22</v>
      </c>
      <c r="B66" s="1"/>
      <c r="C66" s="1"/>
      <c r="D66" s="1"/>
      <c r="E66" s="1"/>
      <c r="F66" s="1"/>
      <c r="G66" s="1"/>
      <c r="H66" s="1"/>
      <c r="I66" s="2"/>
      <c r="J66" s="50">
        <f>B66</f>
        <v>0</v>
      </c>
      <c r="K66" s="50"/>
      <c r="L66" s="71"/>
      <c r="M66" s="72"/>
      <c r="N66" s="46"/>
      <c r="O66" s="46"/>
      <c r="P66" s="46"/>
      <c r="Q66" s="46"/>
    </row>
    <row r="67" spans="1:17" x14ac:dyDescent="0.25">
      <c r="A67" s="5" t="s">
        <v>25</v>
      </c>
      <c r="B67" s="1"/>
      <c r="C67" s="1"/>
      <c r="D67" s="1"/>
      <c r="E67" s="1"/>
      <c r="F67" s="1"/>
      <c r="G67" s="1"/>
      <c r="H67" s="1"/>
      <c r="I67" s="2"/>
      <c r="J67" s="50">
        <f t="shared" ref="J67:J70" si="2">B67</f>
        <v>0</v>
      </c>
      <c r="K67" s="50"/>
      <c r="L67" s="74"/>
      <c r="M67" s="72"/>
      <c r="N67" s="46"/>
      <c r="O67" s="46"/>
      <c r="P67" s="46"/>
      <c r="Q67" s="46"/>
    </row>
    <row r="68" spans="1:17" x14ac:dyDescent="0.25">
      <c r="A68" s="5" t="s">
        <v>23</v>
      </c>
      <c r="B68" s="1"/>
      <c r="C68" s="1"/>
      <c r="D68" s="1"/>
      <c r="E68" s="1"/>
      <c r="F68" s="1"/>
      <c r="G68" s="1"/>
      <c r="H68" s="1"/>
      <c r="I68" s="2"/>
      <c r="J68" s="50">
        <f t="shared" si="2"/>
        <v>0</v>
      </c>
      <c r="K68" s="50"/>
      <c r="L68" s="74"/>
      <c r="M68" s="72"/>
      <c r="N68" s="46"/>
      <c r="O68" s="46"/>
      <c r="P68" s="46"/>
      <c r="Q68" s="46"/>
    </row>
    <row r="69" spans="1:17" x14ac:dyDescent="0.25">
      <c r="A69" s="5" t="s">
        <v>13</v>
      </c>
      <c r="B69" s="1"/>
      <c r="C69" s="1"/>
      <c r="D69" s="1"/>
      <c r="E69" s="1"/>
      <c r="F69" s="1"/>
      <c r="G69" s="1"/>
      <c r="H69" s="1"/>
      <c r="I69" s="2"/>
      <c r="J69" s="50">
        <f t="shared" si="2"/>
        <v>0</v>
      </c>
      <c r="K69" s="50"/>
      <c r="L69" s="74"/>
      <c r="M69" s="72"/>
      <c r="N69" s="46"/>
      <c r="O69" s="46"/>
      <c r="P69" s="46"/>
      <c r="Q69" s="46"/>
    </row>
    <row r="70" spans="1:17" x14ac:dyDescent="0.25">
      <c r="A70" s="4" t="s">
        <v>14</v>
      </c>
      <c r="B70" s="1"/>
      <c r="C70" s="1"/>
      <c r="D70" s="1"/>
      <c r="E70" s="1"/>
      <c r="F70" s="1"/>
      <c r="G70" s="1"/>
      <c r="H70" s="1"/>
      <c r="I70" s="2"/>
      <c r="J70" s="50">
        <f t="shared" si="2"/>
        <v>0</v>
      </c>
      <c r="K70" s="50"/>
      <c r="L70" s="73"/>
      <c r="M70" s="72"/>
      <c r="N70" s="57" t="s">
        <v>91</v>
      </c>
      <c r="O70" s="46"/>
      <c r="P70" s="46"/>
      <c r="Q70" s="46"/>
    </row>
    <row r="71" spans="1:17" x14ac:dyDescent="0.25">
      <c r="A71" s="18" t="s">
        <v>34</v>
      </c>
      <c r="B71" s="37"/>
      <c r="J71" s="46">
        <f>SUM(J66:J70)</f>
        <v>0</v>
      </c>
      <c r="K71" s="46"/>
      <c r="L71" s="46"/>
      <c r="M71" s="46"/>
      <c r="N71" s="85"/>
      <c r="O71" s="86"/>
      <c r="P71" s="86"/>
      <c r="Q71" s="87"/>
    </row>
    <row r="72" spans="1:17" x14ac:dyDescent="0.25">
      <c r="A72" s="24" t="s">
        <v>20</v>
      </c>
      <c r="J72" s="46"/>
      <c r="K72" s="46"/>
      <c r="L72" s="46"/>
      <c r="M72" s="46"/>
      <c r="N72" s="46"/>
      <c r="O72" s="46"/>
      <c r="P72" s="46"/>
      <c r="Q72" s="46"/>
    </row>
    <row r="73" spans="1:17" x14ac:dyDescent="0.25">
      <c r="A73" s="14" t="s">
        <v>18</v>
      </c>
      <c r="B73" s="3">
        <f>SUM(B66:B72)</f>
        <v>0</v>
      </c>
      <c r="J73" s="46"/>
      <c r="K73" s="46"/>
      <c r="L73" s="46"/>
      <c r="M73" s="46"/>
      <c r="N73" s="46"/>
      <c r="O73" s="46"/>
      <c r="P73" s="46"/>
      <c r="Q73" s="46"/>
    </row>
    <row r="74" spans="1:17" x14ac:dyDescent="0.25">
      <c r="A74" s="5"/>
      <c r="J74" s="46"/>
      <c r="K74" s="46"/>
      <c r="L74" s="46"/>
      <c r="M74" s="46"/>
      <c r="N74" s="46"/>
      <c r="O74" s="46"/>
      <c r="P74" s="46"/>
      <c r="Q74" s="46"/>
    </row>
    <row r="75" spans="1:17" x14ac:dyDescent="0.25">
      <c r="A75" s="8" t="s">
        <v>15</v>
      </c>
      <c r="B75" s="3"/>
      <c r="J75" s="46"/>
      <c r="K75" s="46"/>
      <c r="L75" s="46"/>
      <c r="M75" s="46"/>
      <c r="N75" s="46"/>
      <c r="O75" s="46"/>
      <c r="P75" s="46"/>
      <c r="Q75" s="46"/>
    </row>
    <row r="76" spans="1:17" x14ac:dyDescent="0.25">
      <c r="A76" s="12" t="s">
        <v>35</v>
      </c>
      <c r="J76" s="46"/>
      <c r="K76" s="46"/>
      <c r="L76" s="46"/>
      <c r="M76" s="46"/>
      <c r="N76" s="46"/>
      <c r="O76" s="46"/>
      <c r="P76" s="46"/>
      <c r="Q76" s="46"/>
    </row>
    <row r="77" spans="1:17" x14ac:dyDescent="0.25">
      <c r="A77" s="5"/>
      <c r="J77" s="46"/>
      <c r="K77" s="46"/>
      <c r="L77" s="46"/>
      <c r="M77" s="46"/>
      <c r="N77" s="46"/>
      <c r="O77" s="46"/>
      <c r="P77" s="46"/>
      <c r="Q77" s="46"/>
    </row>
    <row r="78" spans="1:17" ht="45" x14ac:dyDescent="0.25">
      <c r="A78" s="39" t="s">
        <v>45</v>
      </c>
      <c r="B78" s="40" t="s">
        <v>46</v>
      </c>
      <c r="C78" s="40" t="s">
        <v>44</v>
      </c>
      <c r="D78" s="40" t="s">
        <v>42</v>
      </c>
      <c r="E78" s="40" t="s">
        <v>53</v>
      </c>
      <c r="J78" s="75" t="s">
        <v>51</v>
      </c>
      <c r="K78" s="76"/>
      <c r="L78" s="76"/>
      <c r="M78" s="76"/>
      <c r="N78" s="76"/>
      <c r="O78" s="76"/>
      <c r="P78" s="76"/>
      <c r="Q78" s="77"/>
    </row>
    <row r="79" spans="1:17" x14ac:dyDescent="0.25">
      <c r="A79" s="41" t="s">
        <v>32</v>
      </c>
      <c r="B79" s="41">
        <f>Werkervaring</f>
        <v>0</v>
      </c>
      <c r="C79" s="42">
        <f>MAX(0,D79-Werkervaring)</f>
        <v>2400</v>
      </c>
      <c r="D79" s="41">
        <v>2400</v>
      </c>
      <c r="E79" s="41">
        <f>J13</f>
        <v>0</v>
      </c>
      <c r="J79" s="64"/>
      <c r="K79" s="65"/>
      <c r="L79" s="65"/>
      <c r="M79" s="65"/>
      <c r="N79" s="65"/>
      <c r="O79" s="65"/>
      <c r="P79" s="65"/>
      <c r="Q79" s="66"/>
    </row>
    <row r="80" spans="1:17" x14ac:dyDescent="0.25">
      <c r="A80" s="43" t="s">
        <v>39</v>
      </c>
      <c r="B80" s="43">
        <f>CursorischOnderwijs</f>
        <v>0</v>
      </c>
      <c r="C80" s="44">
        <f>MAX(0,D80-CursorischOnderwijs)</f>
        <v>580</v>
      </c>
      <c r="D80" s="43">
        <v>580</v>
      </c>
      <c r="E80" s="43">
        <f>J56</f>
        <v>0</v>
      </c>
      <c r="J80" s="64"/>
      <c r="K80" s="65"/>
      <c r="L80" s="65"/>
      <c r="M80" s="65"/>
      <c r="N80" s="65"/>
      <c r="O80" s="65"/>
      <c r="P80" s="65"/>
      <c r="Q80" s="66"/>
    </row>
    <row r="81" spans="1:17" x14ac:dyDescent="0.25">
      <c r="A81" s="41" t="s">
        <v>43</v>
      </c>
      <c r="B81" s="41">
        <f>Leertherapie</f>
        <v>0</v>
      </c>
      <c r="C81" s="42">
        <f>MAX(0,D81-Leertherapie)</f>
        <v>50</v>
      </c>
      <c r="D81" s="41">
        <v>50</v>
      </c>
      <c r="E81" s="41">
        <f>J63</f>
        <v>0</v>
      </c>
      <c r="J81" s="64"/>
      <c r="K81" s="65"/>
      <c r="L81" s="65"/>
      <c r="M81" s="65"/>
      <c r="N81" s="65"/>
      <c r="O81" s="65"/>
      <c r="P81" s="65"/>
      <c r="Q81" s="66"/>
    </row>
    <row r="82" spans="1:17" x14ac:dyDescent="0.25">
      <c r="A82" s="43" t="s">
        <v>40</v>
      </c>
      <c r="B82" s="43">
        <f>Supervisie</f>
        <v>0</v>
      </c>
      <c r="C82" s="44">
        <f>MAX(0,D82-Supervisie)</f>
        <v>150</v>
      </c>
      <c r="D82" s="43">
        <v>150</v>
      </c>
      <c r="E82" s="43">
        <f>J71</f>
        <v>0</v>
      </c>
      <c r="J82" s="64"/>
      <c r="K82" s="65"/>
      <c r="L82" s="65"/>
      <c r="M82" s="65"/>
      <c r="N82" s="65"/>
      <c r="O82" s="65"/>
      <c r="P82" s="65"/>
      <c r="Q82" s="66"/>
    </row>
    <row r="83" spans="1:17" x14ac:dyDescent="0.25">
      <c r="A83" s="41" t="s">
        <v>41</v>
      </c>
      <c r="B83" s="41">
        <f>Patiënturen</f>
        <v>0</v>
      </c>
      <c r="C83" s="42">
        <f>MAX(0,D83-Patiënturen)</f>
        <v>500</v>
      </c>
      <c r="D83" s="41">
        <v>500</v>
      </c>
      <c r="E83" s="41">
        <f>Patiënturen</f>
        <v>0</v>
      </c>
      <c r="J83" s="67"/>
      <c r="K83" s="68"/>
      <c r="L83" s="68"/>
      <c r="M83" s="68"/>
      <c r="N83" s="68"/>
      <c r="O83" s="68"/>
      <c r="P83" s="68"/>
      <c r="Q83" s="69"/>
    </row>
    <row r="85" spans="1:17" ht="60" customHeight="1" x14ac:dyDescent="0.25">
      <c r="A85" s="79" t="s">
        <v>92</v>
      </c>
      <c r="B85" s="80"/>
      <c r="C85" s="80"/>
      <c r="D85" s="80"/>
      <c r="E85" s="81"/>
      <c r="F85" s="78" t="b">
        <v>0</v>
      </c>
    </row>
  </sheetData>
  <sheetProtection sheet="1" insertRows="0"/>
  <mergeCells count="11">
    <mergeCell ref="A85:E85"/>
    <mergeCell ref="N63:Q63"/>
    <mergeCell ref="N71:Q71"/>
    <mergeCell ref="B1:E1"/>
    <mergeCell ref="B2:C2"/>
    <mergeCell ref="G1:H1"/>
    <mergeCell ref="N20:Q20"/>
    <mergeCell ref="N56:Q56"/>
    <mergeCell ref="G2:H2"/>
    <mergeCell ref="A20:I20"/>
    <mergeCell ref="A21:I21"/>
  </mergeCells>
  <conditionalFormatting sqref="B14">
    <cfRule type="cellIs" dxfId="11" priority="11" operator="lessThan">
      <formula>2400</formula>
    </cfRule>
    <cfRule type="cellIs" dxfId="10" priority="12" operator="greaterThanOrEqual">
      <formula>2400</formula>
    </cfRule>
  </conditionalFormatting>
  <conditionalFormatting sqref="B57">
    <cfRule type="cellIs" dxfId="9" priority="9" operator="lessThan">
      <formula>580</formula>
    </cfRule>
    <cfRule type="cellIs" dxfId="8" priority="10" operator="greaterThanOrEqual">
      <formula>580</formula>
    </cfRule>
  </conditionalFormatting>
  <conditionalFormatting sqref="B64">
    <cfRule type="cellIs" dxfId="7" priority="3" operator="lessThan">
      <formula>50</formula>
    </cfRule>
    <cfRule type="cellIs" dxfId="6" priority="4" operator="greaterThanOrEqual">
      <formula>50</formula>
    </cfRule>
  </conditionalFormatting>
  <conditionalFormatting sqref="B73">
    <cfRule type="cellIs" dxfId="5" priority="7" operator="lessThan">
      <formula>150</formula>
    </cfRule>
    <cfRule type="cellIs" dxfId="4" priority="8" operator="greaterThanOrEqual">
      <formula>150</formula>
    </cfRule>
  </conditionalFormatting>
  <conditionalFormatting sqref="B75">
    <cfRule type="cellIs" dxfId="3" priority="5" operator="lessThan">
      <formula>500</formula>
    </cfRule>
    <cfRule type="cellIs" dxfId="2" priority="6" operator="greaterThanOrEqual">
      <formula>500</formula>
    </cfRule>
  </conditionalFormatting>
  <conditionalFormatting sqref="C79:C83">
    <cfRule type="cellIs" dxfId="1" priority="1" operator="equal">
      <formula>0</formula>
    </cfRule>
    <cfRule type="cellIs" dxfId="0" priority="2" operator="greaterThan">
      <formula>0</formula>
    </cfRule>
  </conditionalFormatting>
  <dataValidations xWindow="364" yWindow="333" count="30">
    <dataValidation type="date" allowBlank="1" showInputMessage="1" showErrorMessage="1" errorTitle="Format jaartal" error="Het format van het jaartal is m-ddd-jjjj." promptTitle="Datum" prompt="Vul hier de aanvraagdatum in (d-mmm-jjjj)." sqref="B2" xr:uid="{00000000-0002-0000-0000-000000000000}">
      <formula1>42736</formula1>
      <formula2>402103</formula2>
    </dataValidation>
    <dataValidation allowBlank="1" showInputMessage="1" showErrorMessage="1" promptTitle="Naam aanvrager" prompt="Vul hier uw naam in." sqref="B1:E1" xr:uid="{00000000-0002-0000-0000-000001000000}"/>
    <dataValidation type="whole" allowBlank="1" showInputMessage="1" showErrorMessage="1" errorTitle="Jaartal" error="Het jaartal moet uit 4 cijfers bestaan!" promptTitle="Jaartal" prompt="In welk jaar (jjjj) heeft u deze uren gewerkt?" sqref="C4:C12" xr:uid="{00000000-0002-0000-0000-000002000000}">
      <formula1>1950</formula1>
      <formula2>3000</formula2>
    </dataValidation>
    <dataValidation allowBlank="1" showInputMessage="1" showErrorMessage="1" promptTitle="Naam leertherapeut" prompt="Wat was de naam van de leertherapeut?" sqref="D61:D62" xr:uid="{00000000-0002-0000-0000-000003000000}"/>
    <dataValidation allowBlank="1" showInputMessage="1" showErrorMessage="1" promptTitle="Naam supervisor" prompt="Wat was de naam van de supervisor?" sqref="D66:D70" xr:uid="{00000000-0002-0000-0000-000004000000}"/>
    <dataValidation allowBlank="1" showInputMessage="1" showErrorMessage="1" promptTitle="Naam werkbegeleider" prompt="Wat was de naam van de werkbegeleider psychotherapie?" sqref="D4:D12" xr:uid="{00000000-0002-0000-0000-000005000000}"/>
    <dataValidation allowBlank="1" showInputMessage="1" showErrorMessage="1" promptTitle="Naam instelling" prompt="Wat was de naam van de instelling?" sqref="F4:F12" xr:uid="{00000000-0002-0000-0000-000006000000}"/>
    <dataValidation allowBlank="1" showInputMessage="1" showErrorMessage="1" promptTitle="Toelichting" prompt="Geef een eventuele toelichting." sqref="I4:I12 I66:I70 I61:I62 M19:M21 L19 I23:I53" xr:uid="{00000000-0002-0000-0000-000007000000}"/>
    <dataValidation allowBlank="1" showInputMessage="1" showErrorMessage="1" promptTitle="Erkenning SPV" prompt="Door welke Specialistische Psychotherapie Vereniging is de leertherapeut erkend?" sqref="F61:F62 F66:F70" xr:uid="{00000000-0002-0000-0000-000008000000}"/>
    <dataValidation type="decimal" allowBlank="1" showInputMessage="1" showErrorMessage="1" errorTitle="Uren" error="Hier moet een heel getal worden ingevoerd!" promptTitle="Uren gewerkt als psychotherapeut" prompt="Vul hier de uren in die u gewerkt hebt als psychotherapeut onder begeleiding." sqref="B4:B12 J66:J70 J61:J62 J4:J13 J23:J55" xr:uid="{00000000-0002-0000-0000-000009000000}">
      <formula1>0</formula1>
      <formula2>10000</formula2>
    </dataValidation>
    <dataValidation type="whole" allowBlank="1" showInputMessage="1" showErrorMessage="1" errorTitle="Jaartal" error="Het jaartal moet uit 4 cijfers bestaan!" promptTitle="Jaartal" prompt="In welk jaar (jjjj) heeft u deze leertherapie gevolgd?" sqref="C61:C62" xr:uid="{00000000-0002-0000-0000-00000A000000}">
      <formula1>1950</formula1>
      <formula2>3000</formula2>
    </dataValidation>
    <dataValidation type="whole" allowBlank="1" showInputMessage="1" showErrorMessage="1" errorTitle="Jaartal" error="Het jaartal moet uit 4 cijfers bestaan!" promptTitle="Jaartal" prompt="In welk jaar (jjjj) heeft u deze supervisie gehad?" sqref="C66:C70" xr:uid="{00000000-0002-0000-0000-00000B000000}">
      <formula1>1950</formula1>
      <formula2>3000</formula2>
    </dataValidation>
    <dataValidation type="whole" allowBlank="1" showInputMessage="1" showErrorMessage="1" errorTitle="Aantal sessies" error="Hier moet een geheel getal komen!" promptTitle="Sessies leertherapie" prompt="Hoeveel sessies leertherapie heeft u gevolgd?" sqref="B61:B62" xr:uid="{00000000-0002-0000-0000-00000C000000}">
      <formula1>0</formula1>
      <formula2>500</formula2>
    </dataValidation>
    <dataValidation type="whole" allowBlank="1" showInputMessage="1" showErrorMessage="1" errorTitle="Aantal sessies" error="Hier moet een geheel getal komen!" promptTitle="Sessies supervisie" prompt="Hoeveel sessies supervisie heeft u gevolgd?" sqref="B66:B70" xr:uid="{00000000-0002-0000-0000-00000D000000}">
      <formula1>0</formula1>
      <formula2>500</formula2>
    </dataValidation>
    <dataValidation type="whole" allowBlank="1" showInputMessage="1" showErrorMessage="1" errorTitle="BIG-nummer" error="Een BIG-nummer bestaat uit 11 cijfers!" promptTitle="BIG-nummer" prompt="Vul hier het BIG-nummer in van de supervisor (11 cijfers)." sqref="E66:E70" xr:uid="{00000000-0002-0000-0000-00000E000000}">
      <formula1>10000000000</formula1>
      <formula2>99999999999</formula2>
    </dataValidation>
    <dataValidation type="whole" allowBlank="1" showInputMessage="1" showErrorMessage="1" errorTitle="Fout BIG-nummer" error="Een BIG-nummer bestaat uit 11 cijfers!" promptTitle="BIG-nummer" prompt="Vul hier het BIG-nummer in van de werkbegeleider (11 cijfers)." sqref="E4:E12" xr:uid="{00000000-0002-0000-0000-00000F000000}">
      <formula1>10000000000</formula1>
      <formula2>99999999999</formula2>
    </dataValidation>
    <dataValidation type="whole" allowBlank="1" showInputMessage="1" showErrorMessage="1" errorTitle="Fout BIG-nummer" error="Een BIG-nummer bestaat uit 11 cijfers!" promptTitle="BIG-nummer" prompt="Vul hier het BIG-nummer in van de leertherapeut (11 cijfers)." sqref="E61:E62" xr:uid="{00000000-0002-0000-0000-000010000000}">
      <formula1>10000000000</formula1>
      <formula2>99999999999</formula2>
    </dataValidation>
    <dataValidation type="list" allowBlank="1" showInputMessage="1" showErrorMessage="1" errorTitle="Foute invoer" error="Kies een optie uit de keuzelijst." promptTitle="Verklaring" prompt="Heeft u een veklaring van deze uren?_x000a_Ja of Nee" sqref="G4:G12 G61:G62 G66:G70" xr:uid="{00000000-0002-0000-0000-000011000000}">
      <formula1>"Ja, Nee"</formula1>
    </dataValidation>
    <dataValidation allowBlank="1" showInputMessage="1" showErrorMessage="1" promptTitle="Naam document" prompt="Wat is de naam van het document?_x000a_Format: [Naam aanvrager][volgnr]_x000a_Bv.: HJdeVries01" sqref="H61:H62 H66:H70 H4:H12 H23:H55" xr:uid="{00000000-0002-0000-0000-000012000000}"/>
    <dataValidation type="whole" allowBlank="1" showInputMessage="1" showErrorMessage="1" promptTitle="# patiënturen besproken in SV" prompt="Hoeveel patiënturen zijn er in totaal besproken tijdens de supervisies?" sqref="B75" xr:uid="{00000000-0002-0000-0000-000013000000}">
      <formula1>0</formula1>
      <formula2>1000</formula2>
    </dataValidation>
    <dataValidation type="whole" allowBlank="1" showInputMessage="1" showErrorMessage="1" errorTitle="Fout BIG-nummer" error="Een BIG-nummer bestaat uit 11 cijfers!" promptTitle="BIG-nummer" prompt="Vul hier uw BIG-nummer in (11 cijfers)." sqref="G1:H2" xr:uid="{00000000-0002-0000-0000-000014000000}">
      <formula1>10000000000</formula1>
      <formula2>99999999999</formula2>
    </dataValidation>
    <dataValidation type="whole" allowBlank="1" showInputMessage="1" showErrorMessage="1" errorTitle="Jaartal" error="Het jaartal moet uit 4 cijfers bestaan!" promptTitle="Jaartal" prompt="In welk jaar (jjjj) heeft u dit gedaan?" sqref="C54:C55" xr:uid="{00000000-0002-0000-0000-000015000000}">
      <formula1>1950</formula1>
      <formula2>3000</formula2>
    </dataValidation>
    <dataValidation allowBlank="1" showInputMessage="1" showErrorMessage="1" promptTitle="Naam cursus" prompt="Wat was de naam van deze cursus?" sqref="I54:I55" xr:uid="{00000000-0002-0000-0000-000016000000}"/>
    <dataValidation type="whole" allowBlank="1" showInputMessage="1" showErrorMessage="1" errorTitle="Fout BIG-nummer" error="Een BIG-nummer bestaat uit 11 cijfers!" promptTitle="BIG-nummer" prompt="Vul hier het BIG-nummer in van de docent of begeleider (11 cijfers)." sqref="E54:E55" xr:uid="{00000000-0002-0000-0000-000017000000}">
      <formula1>10000000000</formula1>
      <formula2>99999999999</formula2>
    </dataValidation>
    <dataValidation type="whole" allowBlank="1" showInputMessage="1" showErrorMessage="1" errorTitle="Jaartal" error="Het jaartal moet uit 4 cijfers bestaan!" promptTitle="Jaartal" prompt="In welk jaar (jjjj) heeft u dit vak gevolgd?" sqref="C23:C53" xr:uid="{00000000-0002-0000-0000-000018000000}">
      <formula1>1950</formula1>
      <formula2>3000</formula2>
    </dataValidation>
    <dataValidation type="whole" allowBlank="1" showInputMessage="1" showErrorMessage="1" errorTitle="Fout BIG-nummer" error="Een BIG-nummer bestaat uit 11 cijfers!" promptTitle="BIG-nummer" prompt="Vul hier het BIG-nummer in van de docent (11 cijfers)." sqref="E23:E53" xr:uid="{00000000-0002-0000-0000-000019000000}">
      <formula1>10000000000</formula1>
      <formula2>99999999999</formula2>
    </dataValidation>
    <dataValidation allowBlank="1" showInputMessage="1" showErrorMessage="1" promptTitle="Naam docent" prompt="Wat was de naam van de docent?" sqref="D23:D55" xr:uid="{00000000-0002-0000-0000-00001A000000}"/>
    <dataValidation allowBlank="1" showInputMessage="1" showErrorMessage="1" promptTitle="Naam onderwijsinstelling" prompt="Wat was de naam van de onderwijsinstelling?" sqref="F23:F55" xr:uid="{00000000-0002-0000-0000-00001B000000}"/>
    <dataValidation type="decimal" allowBlank="1" showInputMessage="1" showErrorMessage="1" errorTitle="Uren" error="Hier moet een geheel getal komen!" promptTitle="Uren onderwijs" prompt="Vul hier de uren onderwijs in die u gevolgd heeft voor dit vak." sqref="B23:B55" xr:uid="{00000000-0002-0000-0000-00001C000000}">
      <formula1>0</formula1>
      <formula2>10000</formula2>
    </dataValidation>
    <dataValidation type="list" allowBlank="1" showInputMessage="1" showErrorMessage="1" errorTitle="Foute invoer" error="Kies een optie uit de keuzelijst." promptTitle="Certificaat" prompt="Heeft u een certificaat van deze uren? _x000a_Ja of Nee" sqref="G23:G55" xr:uid="{00000000-0002-0000-0000-00001D000000}">
      <formula1>"Ja, Nee"</formula1>
    </dataValidation>
  </dataValidations>
  <pageMargins left="0.19685039370078741" right="0.19685039370078741" top="0.19685039370078741" bottom="0.19685039370078741"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A2182601CE3A44782AB8D4B02396D56" ma:contentTypeVersion="18" ma:contentTypeDescription="Een nieuw document maken." ma:contentTypeScope="" ma:versionID="0137c864291d3d68a987f30958ec7cbc">
  <xsd:schema xmlns:xsd="http://www.w3.org/2001/XMLSchema" xmlns:xs="http://www.w3.org/2001/XMLSchema" xmlns:p="http://schemas.microsoft.com/office/2006/metadata/properties" xmlns:ns2="29fbe966-3c94-4937-a3ee-3fea2aee3f2e" xmlns:ns3="17b36166-0e78-44de-aa06-b26a3bde5a64" targetNamespace="http://schemas.microsoft.com/office/2006/metadata/properties" ma:root="true" ma:fieldsID="b9654c9a341eea3dde5907e5e9163cb7" ns2:_="" ns3:_="">
    <xsd:import namespace="29fbe966-3c94-4937-a3ee-3fea2aee3f2e"/>
    <xsd:import namespace="17b36166-0e78-44de-aa06-b26a3bde5a64"/>
    <xsd:element name="properties">
      <xsd:complexType>
        <xsd:sequence>
          <xsd:element name="documentManagement">
            <xsd:complexType>
              <xsd:all>
                <xsd:element ref="ns2:Groep" minOccurs="0"/>
                <xsd:element ref="ns2:InSynergy"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InSynergygeze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be966-3c94-4937-a3ee-3fea2aee3f2e" elementFormDefault="qualified">
    <xsd:import namespace="http://schemas.microsoft.com/office/2006/documentManagement/types"/>
    <xsd:import namespace="http://schemas.microsoft.com/office/infopath/2007/PartnerControls"/>
    <xsd:element name="Groep" ma:index="3" nillable="true" ma:displayName="Groep" ma:format="Dropdown" ma:internalName="Groep" ma:readOnly="false">
      <xsd:simpleType>
        <xsd:restriction base="dms:Text">
          <xsd:maxLength value="255"/>
        </xsd:restriction>
      </xsd:simpleType>
    </xsd:element>
    <xsd:element name="InSynergy" ma:index="4" nillable="true" ma:displayName="In Synergy" ma:default="0" ma:description="Getekende opl.overeenkomst in Synergy gezet" ma:internalName="InSynergy">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Location" ma:index="13" nillable="true" ma:displayName="Location" ma:hidden="true"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5163153f-978c-4d4b-a4e8-759fb05e127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hidden="true" ma:internalName="MediaServiceOCR" ma:readOnly="true">
      <xsd:simpleType>
        <xsd:restriction base="dms:Note"/>
      </xsd:simpleType>
    </xsd:element>
    <xsd:element name="InSynergygezet" ma:index="21" nillable="true" ma:displayName="In Synergy gezet" ma:default="0" ma:description="In Synergy" ma:format="Dropdown" ma:hidden="true" ma:internalName="InSynergygezet" ma:readOnly="false">
      <xsd:simpleType>
        <xsd:restriction base="dms:Boolea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b36166-0e78-44de-aa06-b26a3bde5a6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dda8068-f2b5-41c7-bb78-9225ef4d088d}" ma:internalName="TaxCatchAll" ma:readOnly="false" ma:showField="CatchAllData" ma:web="17b36166-0e78-44de-aa06-b26a3bde5a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Synergygezet xmlns="29fbe966-3c94-4937-a3ee-3fea2aee3f2e">false</InSynergygezet>
    <InSynergy xmlns="29fbe966-3c94-4937-a3ee-3fea2aee3f2e">false</InSynergy>
    <lcf76f155ced4ddcb4097134ff3c332f xmlns="29fbe966-3c94-4937-a3ee-3fea2aee3f2e">
      <Terms xmlns="http://schemas.microsoft.com/office/infopath/2007/PartnerControls"/>
    </lcf76f155ced4ddcb4097134ff3c332f>
    <Groep xmlns="29fbe966-3c94-4937-a3ee-3fea2aee3f2e" xsi:nil="true"/>
    <TaxCatchAll xmlns="17b36166-0e78-44de-aa06-b26a3bde5a64" xsi:nil="true"/>
  </documentManagement>
</p:properties>
</file>

<file path=customXml/itemProps1.xml><?xml version="1.0" encoding="utf-8"?>
<ds:datastoreItem xmlns:ds="http://schemas.openxmlformats.org/officeDocument/2006/customXml" ds:itemID="{95A25EE2-21EB-4F14-98A2-ADA9E1F0CABE}">
  <ds:schemaRefs>
    <ds:schemaRef ds:uri="http://schemas.microsoft.com/sharepoint/v3/contenttype/forms"/>
  </ds:schemaRefs>
</ds:datastoreItem>
</file>

<file path=customXml/itemProps2.xml><?xml version="1.0" encoding="utf-8"?>
<ds:datastoreItem xmlns:ds="http://schemas.openxmlformats.org/officeDocument/2006/customXml" ds:itemID="{0E29D922-8E9A-41B3-8FF3-8FB41C5D1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be966-3c94-4937-a3ee-3fea2aee3f2e"/>
    <ds:schemaRef ds:uri="17b36166-0e78-44de-aa06-b26a3bde5a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6C3E9B-3538-4954-A920-ECB539C828DE}">
  <ds:schemaRefs>
    <ds:schemaRef ds:uri="http://schemas.microsoft.com/office/2006/metadata/properties"/>
    <ds:schemaRef ds:uri="http://schemas.microsoft.com/office/infopath/2007/PartnerControls"/>
    <ds:schemaRef ds:uri="29fbe966-3c94-4937-a3ee-3fea2aee3f2e"/>
    <ds:schemaRef ds:uri="17b36166-0e78-44de-aa06-b26a3bde5a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5</vt:i4>
      </vt:variant>
    </vt:vector>
  </HeadingPairs>
  <TitlesOfParts>
    <vt:vector size="6" baseType="lpstr">
      <vt:lpstr>Blad1</vt:lpstr>
      <vt:lpstr>CursorischOnderwijs</vt:lpstr>
      <vt:lpstr>Leertherapie</vt:lpstr>
      <vt:lpstr>Patiënturen</vt:lpstr>
      <vt:lpstr>Supervisie</vt:lpstr>
      <vt:lpstr>Werkervaring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Hoogeboom | RINO</dc:creator>
  <cp:lastModifiedBy>Linda ten Wolde</cp:lastModifiedBy>
  <cp:lastPrinted>2017-05-06T18:36:11Z</cp:lastPrinted>
  <dcterms:created xsi:type="dcterms:W3CDTF">2017-04-28T09:18:20Z</dcterms:created>
  <dcterms:modified xsi:type="dcterms:W3CDTF">2026-08-04T14:06:49Z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0x010100AA2182601CE3A44782AB8D4B02396D56</vt:lpwstr>
  </property>
</Properties>
</file>