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Suzanne mappen\PT\Subcommissie\"/>
    </mc:Choice>
  </mc:AlternateContent>
  <bookViews>
    <workbookView xWindow="0" yWindow="0" windowWidth="38400" windowHeight="16935"/>
  </bookViews>
  <sheets>
    <sheet name="Blad1" sheetId="1" r:id="rId1"/>
  </sheets>
  <definedNames>
    <definedName name="CursorischOnderwijs">Blad1!$B$58</definedName>
    <definedName name="Leertherapie">Blad1!$B$65</definedName>
    <definedName name="Patiënturen">Blad1!$B$76</definedName>
    <definedName name="Supervisie">Blad1!$B$74</definedName>
    <definedName name="Werkervaring">Blad1!$B$15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4" i="1" l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24" i="1"/>
  <c r="J9" i="1"/>
  <c r="J10" i="1"/>
  <c r="J11" i="1"/>
  <c r="J12" i="1"/>
  <c r="J13" i="1"/>
  <c r="J68" i="1" l="1"/>
  <c r="J69" i="1"/>
  <c r="J70" i="1"/>
  <c r="J71" i="1"/>
  <c r="J67" i="1"/>
  <c r="J63" i="1"/>
  <c r="J62" i="1"/>
  <c r="J6" i="1"/>
  <c r="J7" i="1"/>
  <c r="J8" i="1"/>
  <c r="J5" i="1"/>
  <c r="J72" i="1" l="1"/>
  <c r="E83" i="1" s="1"/>
  <c r="J64" i="1" l="1"/>
  <c r="E82" i="1" s="1"/>
  <c r="J14" i="1"/>
  <c r="E80" i="1" s="1"/>
  <c r="B84" i="1" l="1"/>
  <c r="C84" i="1" l="1"/>
  <c r="B65" i="1"/>
  <c r="B82" i="1" s="1"/>
  <c r="B15" i="1"/>
  <c r="B80" i="1" s="1"/>
  <c r="B74" i="1"/>
  <c r="B83" i="1" s="1"/>
  <c r="C82" i="1" l="1"/>
  <c r="C83" i="1"/>
  <c r="C80" i="1"/>
  <c r="J57" i="1"/>
  <c r="E81" i="1" s="1"/>
  <c r="B58" i="1"/>
  <c r="B81" i="1" s="1"/>
  <c r="C81" i="1" l="1"/>
</calcChain>
</file>

<file path=xl/sharedStrings.xml><?xml version="1.0" encoding="utf-8"?>
<sst xmlns="http://schemas.openxmlformats.org/spreadsheetml/2006/main" count="130" uniqueCount="93">
  <si>
    <t xml:space="preserve">Aanvraag Psychotherapie diploma door: </t>
  </si>
  <si>
    <t>datum:</t>
  </si>
  <si>
    <t>Jaar</t>
  </si>
  <si>
    <t>Uren gewerkt als PT onder begeleiding*</t>
  </si>
  <si>
    <t>Naam docent</t>
  </si>
  <si>
    <t xml:space="preserve">Uren onderwijs </t>
  </si>
  <si>
    <t>Inleiding Gedragstherapie</t>
  </si>
  <si>
    <t>Inleiding Clientcentered therapie</t>
  </si>
  <si>
    <t>Inleiding Psychodynamische therapie</t>
  </si>
  <si>
    <t>Inleiding Systeemtherapie</t>
  </si>
  <si>
    <t>Supervisies:</t>
  </si>
  <si>
    <t>Naam supervisor</t>
  </si>
  <si>
    <t>Certificaat aanwezig ja/nee*</t>
  </si>
  <si>
    <t>Supervisie over Groepstherapie</t>
  </si>
  <si>
    <t>Supervisie over K&amp;J therapie</t>
  </si>
  <si>
    <t>Totaal aantal patienturen besproken in supervisies:</t>
  </si>
  <si>
    <t>Uren totaal cursorisch: (eis: 580)</t>
  </si>
  <si>
    <t>Uren totaal werkervaring: (eis: 2400, over 4 jaar)</t>
  </si>
  <si>
    <t>Totaal supervisieuren: (Eis: 150, over 4 jaar)</t>
  </si>
  <si>
    <t>Verklaring aanwezig ja/nee*</t>
  </si>
  <si>
    <t>*Verklaringen moeten ondertekend zijn.</t>
  </si>
  <si>
    <t>Naam leertherapeut</t>
  </si>
  <si>
    <t>Supervisie over Persoonsgerichte therapie</t>
  </si>
  <si>
    <t>Supervisie over Systeemtherapie</t>
  </si>
  <si>
    <t>Naam werkbegeleider</t>
  </si>
  <si>
    <t>Supervisie over Cognitieve Gedragstherapie</t>
  </si>
  <si>
    <t>Uren</t>
  </si>
  <si>
    <t>Eventuele toelichting</t>
  </si>
  <si>
    <t>Sessies</t>
  </si>
  <si>
    <t>* Hierbij NIET de uren die onder supervisie zijn gewerkt vermelden, die komen onderaan nog terug!</t>
  </si>
  <si>
    <t>Erkend door SPV</t>
  </si>
  <si>
    <t>BIG-nr</t>
  </si>
  <si>
    <t>Uren werkervaring als psychotherapeut</t>
  </si>
  <si>
    <t>Totaal leertherapie (Eis: 50 sessies)</t>
  </si>
  <si>
    <r>
      <rPr>
        <b/>
        <sz val="10"/>
        <color rgb="FF0000FF"/>
        <rFont val="Calibri"/>
        <family val="2"/>
        <scheme val="minor"/>
      </rPr>
      <t>Regel bijmaken</t>
    </r>
    <r>
      <rPr>
        <sz val="10"/>
        <color rgb="FF0000FF"/>
        <rFont val="Calibri"/>
        <family val="2"/>
        <scheme val="minor"/>
      </rPr>
      <t xml:space="preserve">? Klik links op het </t>
    </r>
    <r>
      <rPr>
        <sz val="10"/>
        <color rgb="FFFF0000"/>
        <rFont val="Calibri"/>
        <family val="2"/>
        <scheme val="minor"/>
      </rPr>
      <t>rijnummer</t>
    </r>
    <r>
      <rPr>
        <sz val="10"/>
        <color rgb="FF0000FF"/>
        <rFont val="Calibri"/>
        <family val="2"/>
        <scheme val="minor"/>
      </rPr>
      <t xml:space="preserve"> om deze rij te selecteren en klik op de </t>
    </r>
    <r>
      <rPr>
        <sz val="10"/>
        <color rgb="FFFF0000"/>
        <rFont val="Calibri"/>
        <family val="2"/>
        <scheme val="minor"/>
      </rPr>
      <t>rechter muisknop</t>
    </r>
    <r>
      <rPr>
        <sz val="10"/>
        <color rgb="FF0000FF"/>
        <rFont val="Calibri"/>
        <family val="2"/>
        <scheme val="minor"/>
      </rPr>
      <t xml:space="preserve">: Kies </t>
    </r>
    <r>
      <rPr>
        <sz val="10"/>
        <color rgb="FFFF0000"/>
        <rFont val="Calibri"/>
        <family val="2"/>
        <scheme val="minor"/>
      </rPr>
      <t>Invoegen</t>
    </r>
    <r>
      <rPr>
        <sz val="10"/>
        <color rgb="FF0000FF"/>
        <rFont val="Calibri"/>
        <family val="2"/>
        <scheme val="minor"/>
      </rPr>
      <t xml:space="preserve"> in het snelmenu</t>
    </r>
  </si>
  <si>
    <r>
      <t>(</t>
    </r>
    <r>
      <rPr>
        <b/>
        <sz val="11"/>
        <color theme="1"/>
        <rFont val="Calibri"/>
        <family val="2"/>
        <scheme val="minor"/>
      </rPr>
      <t>Eis: 500)</t>
    </r>
  </si>
  <si>
    <t>Uw BIG-nummer:</t>
  </si>
  <si>
    <t>Naam onderwijsinstel.</t>
  </si>
  <si>
    <t>Naam document
format: [Naam][volgnr]</t>
  </si>
  <si>
    <t>Uren cursorisch onderwijs</t>
  </si>
  <si>
    <t>Supervisies</t>
  </si>
  <si>
    <t>Patiënturen besproken in supervisies</t>
  </si>
  <si>
    <t>Eis</t>
  </si>
  <si>
    <t>Leertherapiesessies</t>
  </si>
  <si>
    <t>Nog doen</t>
  </si>
  <si>
    <t>Conclusies</t>
  </si>
  <si>
    <t>Ge-daan</t>
  </si>
  <si>
    <t>In te vullen door RINO Zuid:</t>
  </si>
  <si>
    <t>Controle BIG:</t>
  </si>
  <si>
    <t>Inhoud</t>
  </si>
  <si>
    <t>Opmerking</t>
  </si>
  <si>
    <t>Conclusie/Studieadvies</t>
  </si>
  <si>
    <t>Naam erkende instelling**</t>
  </si>
  <si>
    <t>Controle RINO Zuid</t>
  </si>
  <si>
    <t>Datum behalen psychiatriediploma:</t>
  </si>
  <si>
    <t>Inhoud werkervaring</t>
  </si>
  <si>
    <t>Geef in een korte reflectie aan welke KBS-en onderbelicht zijn gebleven:</t>
  </si>
  <si>
    <t>Conclusie werkervaring</t>
  </si>
  <si>
    <t>Intervisie en MDO</t>
  </si>
  <si>
    <t>*** Verklaring: werkgeversverklaring of accountant, verklaring van werkbegeleider, intervisie</t>
  </si>
  <si>
    <t xml:space="preserve">- Algemene Aspecten </t>
  </si>
  <si>
    <t>- Gespreks- en Interactietraining</t>
  </si>
  <si>
    <t>- Kwaliteit praktijkvoering</t>
  </si>
  <si>
    <t>Overig:</t>
  </si>
  <si>
    <t>Psychodiagnostiek</t>
  </si>
  <si>
    <t>Behandeling bij angst, stemming, trauma en verslaving</t>
  </si>
  <si>
    <t>Groepstherapie</t>
  </si>
  <si>
    <t>Systeemtherapie</t>
  </si>
  <si>
    <t>Behandelmethoden verdiepend:</t>
  </si>
  <si>
    <t>EFT-individuals</t>
  </si>
  <si>
    <t>Schematherapie</t>
  </si>
  <si>
    <t>MBT</t>
  </si>
  <si>
    <t>EMDR</t>
  </si>
  <si>
    <t>Intrapersoonlijk
voorbeelden:</t>
  </si>
  <si>
    <t>EFT-couples</t>
  </si>
  <si>
    <t>Groepstherapie gestructureerd</t>
  </si>
  <si>
    <t>Groepstherapie ongestructureerd</t>
  </si>
  <si>
    <t>Interpersoonlijk
voorbeelden:</t>
  </si>
  <si>
    <t>Doelgroepen</t>
  </si>
  <si>
    <t>K&amp;J</t>
  </si>
  <si>
    <t>Ouderen</t>
  </si>
  <si>
    <t>- Beroepsethiek</t>
  </si>
  <si>
    <t>Professionaliteit
onder andere:</t>
  </si>
  <si>
    <t>* Certificaat: indien geen certificaat beschikbaar kan het curriculum van de opleiding worden meegestuurd, dan wel een ondertekende verklaring.</t>
  </si>
  <si>
    <t xml:space="preserve">Universele factoren 
vergelijkbaar: </t>
  </si>
  <si>
    <t>Wetenschappelijke grondslagen**</t>
  </si>
  <si>
    <t>** Ervaring met wetenschappelijk onderzoek, publicatie van een artikel enz.</t>
  </si>
  <si>
    <t>CV/Motivatie:</t>
  </si>
  <si>
    <t>** Het betreft hier een voor de PT erkende instelling. Indien dit niet het geval is moet er sprake zijn geweest van een keuzestage psychotherapie binnen een erkende praktijkopleidingsinstelling en/of er moet op de werkplek minimaal 1 erkende psychotherapeut werkzaam zijn geweest. Ook was er sprake van werkbegeleiding door een psychotherapeut, supervisie en een op psychotherapie gerichte intervisie en MDO.</t>
  </si>
  <si>
    <t>Verklaring aanwezig ja/nee?
***</t>
  </si>
  <si>
    <t>Conclusie cursorisch</t>
  </si>
  <si>
    <t>Conclusie leertherapie</t>
  </si>
  <si>
    <t>Conclusie supervisie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</si>
</sst>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mm/yyyy"/>
  </numFmts>
  <fonts count="16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0"/>
      <color rgb="FF3F3F76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3F3F3F"/>
      </left>
      <right/>
      <top/>
      <bottom/>
      <diagonal/>
    </border>
    <border>
      <left/>
      <right/>
      <top style="thin">
        <color rgb="FF7F7F7F"/>
      </top>
      <bottom/>
      <diagonal/>
    </border>
    <border>
      <left/>
      <right/>
      <top/>
      <bottom style="thin">
        <color rgb="FF7F7F7F"/>
      </bottom>
      <diagonal/>
    </border>
    <border>
      <left style="thin">
        <color rgb="FF4472C4"/>
      </left>
      <right style="thin">
        <color rgb="FF4472C4"/>
      </right>
      <top style="thin">
        <color rgb="FF4472C4"/>
      </top>
      <bottom style="thin">
        <color rgb="FF4472C4"/>
      </bottom>
      <diagonal/>
    </border>
    <border>
      <left/>
      <right style="thin">
        <color rgb="FF3F3F3F"/>
      </right>
      <top/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/>
      <top style="thin">
        <color indexed="12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111">
    <xf numFmtId="0" fontId="0" fillId="0" borderId="0" xfId="0"/>
    <xf numFmtId="0" fontId="3" fillId="2" borderId="1" xfId="1" applyFont="1" applyProtection="1">
      <protection locked="0"/>
    </xf>
    <xf numFmtId="0" fontId="3" fillId="2" borderId="1" xfId="1" applyFont="1" applyBorder="1" applyProtection="1">
      <protection locked="0"/>
    </xf>
    <xf numFmtId="0" fontId="3" fillId="2" borderId="1" xfId="1" applyFont="1" applyAlignment="1" applyProtection="1">
      <alignment wrapText="1"/>
      <protection locked="0"/>
    </xf>
    <xf numFmtId="0" fontId="2" fillId="3" borderId="2" xfId="2" applyFont="1" applyProtection="1">
      <protection locked="0"/>
    </xf>
    <xf numFmtId="0" fontId="7" fillId="0" borderId="7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3" fillId="2" borderId="4" xfId="1" applyFont="1" applyBorder="1" applyProtection="1">
      <protection locked="0"/>
    </xf>
    <xf numFmtId="0" fontId="3" fillId="2" borderId="9" xfId="1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 applyAlignment="1" applyProtection="1">
      <alignment wrapText="1"/>
      <protection locked="0"/>
    </xf>
    <xf numFmtId="1" fontId="1" fillId="0" borderId="9" xfId="1" applyNumberFormat="1" applyFill="1" applyBorder="1" applyAlignment="1" applyProtection="1">
      <alignment horizontal="center"/>
      <protection locked="0"/>
    </xf>
    <xf numFmtId="164" fontId="3" fillId="0" borderId="0" xfId="1" applyNumberFormat="1" applyFont="1" applyFill="1" applyBorder="1" applyAlignment="1" applyProtection="1">
      <alignment horizontal="center"/>
      <protection locked="0"/>
    </xf>
    <xf numFmtId="0" fontId="5" fillId="0" borderId="7" xfId="0" applyFont="1" applyBorder="1" applyProtection="1"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0" fillId="0" borderId="0" xfId="0" applyFont="1" applyProtection="1">
      <protection locked="0"/>
    </xf>
    <xf numFmtId="0" fontId="0" fillId="0" borderId="0" xfId="0" applyFont="1" applyBorder="1" applyProtection="1">
      <protection locked="0"/>
    </xf>
    <xf numFmtId="0" fontId="5" fillId="0" borderId="0" xfId="0" applyFont="1" applyBorder="1" applyAlignment="1" applyProtection="1">
      <alignment horizontal="right"/>
      <protection locked="0"/>
    </xf>
    <xf numFmtId="0" fontId="5" fillId="0" borderId="0" xfId="0" applyFont="1" applyBorder="1" applyProtection="1"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 wrapText="1"/>
      <protection locked="0"/>
    </xf>
    <xf numFmtId="0" fontId="6" fillId="0" borderId="10" xfId="0" applyFont="1" applyBorder="1" applyAlignment="1" applyProtection="1">
      <alignment horizontal="center" wrapText="1"/>
      <protection locked="0"/>
    </xf>
    <xf numFmtId="0" fontId="8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4" fillId="0" borderId="4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9" xfId="0" applyFont="1" applyBorder="1" applyProtection="1">
      <protection locked="0"/>
    </xf>
    <xf numFmtId="0" fontId="2" fillId="3" borderId="12" xfId="2" applyFont="1" applyBorder="1" applyProtection="1">
      <protection locked="0"/>
    </xf>
    <xf numFmtId="0" fontId="0" fillId="0" borderId="8" xfId="0" applyFont="1" applyBorder="1" applyProtection="1">
      <protection locked="0"/>
    </xf>
    <xf numFmtId="0" fontId="11" fillId="0" borderId="0" xfId="0" applyFont="1" applyBorder="1" applyProtection="1">
      <protection locked="0"/>
    </xf>
    <xf numFmtId="0" fontId="11" fillId="0" borderId="22" xfId="0" applyFont="1" applyBorder="1" applyProtection="1">
      <protection locked="0"/>
    </xf>
    <xf numFmtId="0" fontId="0" fillId="0" borderId="23" xfId="0" applyFont="1" applyBorder="1" applyProtection="1">
      <protection locked="0"/>
    </xf>
    <xf numFmtId="0" fontId="11" fillId="0" borderId="23" xfId="0" applyFont="1" applyBorder="1" applyProtection="1">
      <protection locked="0"/>
    </xf>
    <xf numFmtId="0" fontId="0" fillId="0" borderId="24" xfId="0" applyFont="1" applyBorder="1" applyProtection="1">
      <protection locked="0"/>
    </xf>
    <xf numFmtId="0" fontId="11" fillId="0" borderId="25" xfId="0" applyFont="1" applyBorder="1" applyProtection="1">
      <protection locked="0"/>
    </xf>
    <xf numFmtId="0" fontId="0" fillId="0" borderId="26" xfId="0" applyFont="1" applyBorder="1" applyProtection="1">
      <protection locked="0"/>
    </xf>
    <xf numFmtId="0" fontId="11" fillId="0" borderId="26" xfId="0" applyFont="1" applyBorder="1" applyProtection="1">
      <protection locked="0"/>
    </xf>
    <xf numFmtId="0" fontId="0" fillId="0" borderId="27" xfId="0" applyFont="1" applyBorder="1" applyProtection="1">
      <protection locked="0"/>
    </xf>
    <xf numFmtId="0" fontId="7" fillId="0" borderId="0" xfId="0" applyFont="1" applyFill="1" applyBorder="1" applyProtection="1">
      <protection locked="0"/>
    </xf>
    <xf numFmtId="0" fontId="0" fillId="0" borderId="0" xfId="0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 wrapText="1"/>
      <protection locked="0"/>
    </xf>
    <xf numFmtId="0" fontId="7" fillId="0" borderId="0" xfId="0" quotePrefix="1" applyFont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0" borderId="9" xfId="0" applyFont="1" applyBorder="1" applyProtection="1">
      <protection locked="0"/>
    </xf>
    <xf numFmtId="0" fontId="11" fillId="0" borderId="0" xfId="0" quotePrefix="1" applyFont="1" applyBorder="1" applyProtection="1">
      <protection locked="0"/>
    </xf>
    <xf numFmtId="0" fontId="0" fillId="0" borderId="0" xfId="0" applyProtection="1">
      <protection locked="0"/>
    </xf>
    <xf numFmtId="0" fontId="12" fillId="4" borderId="11" xfId="0" applyFont="1" applyFill="1" applyBorder="1" applyAlignment="1" applyProtection="1">
      <alignment vertical="center" wrapText="1"/>
      <protection locked="0"/>
    </xf>
    <xf numFmtId="0" fontId="12" fillId="4" borderId="11" xfId="0" applyFont="1" applyFill="1" applyBorder="1" applyAlignment="1" applyProtection="1">
      <alignment horizontal="center" vertical="center" wrapText="1"/>
      <protection locked="0"/>
    </xf>
    <xf numFmtId="0" fontId="7" fillId="5" borderId="11" xfId="0" applyFont="1" applyFill="1" applyBorder="1" applyAlignment="1" applyProtection="1">
      <alignment vertical="center" wrapText="1"/>
      <protection locked="0"/>
    </xf>
    <xf numFmtId="0" fontId="6" fillId="5" borderId="11" xfId="0" applyFont="1" applyFill="1" applyBorder="1" applyAlignment="1" applyProtection="1">
      <alignment vertical="center" wrapText="1"/>
      <protection locked="0"/>
    </xf>
    <xf numFmtId="0" fontId="7" fillId="0" borderId="11" xfId="0" applyFont="1" applyBorder="1" applyAlignment="1" applyProtection="1">
      <alignment vertical="center" wrapText="1"/>
      <protection locked="0"/>
    </xf>
    <xf numFmtId="0" fontId="6" fillId="0" borderId="11" xfId="0" applyFont="1" applyBorder="1" applyAlignment="1" applyProtection="1">
      <alignment vertical="center" wrapText="1"/>
      <protection locked="0"/>
    </xf>
    <xf numFmtId="0" fontId="13" fillId="6" borderId="32" xfId="0" applyFont="1" applyFill="1" applyBorder="1" applyAlignment="1" applyProtection="1"/>
    <xf numFmtId="0" fontId="0" fillId="6" borderId="0" xfId="0" applyNumberFormat="1" applyFont="1" applyFill="1" applyBorder="1" applyAlignment="1" applyProtection="1"/>
    <xf numFmtId="0" fontId="0" fillId="6" borderId="0" xfId="0" applyNumberFormat="1" applyFont="1" applyFill="1" applyAlignment="1" applyProtection="1"/>
    <xf numFmtId="0" fontId="0" fillId="6" borderId="0" xfId="0" applyFont="1" applyFill="1" applyProtection="1"/>
    <xf numFmtId="0" fontId="14" fillId="6" borderId="0" xfId="0" applyFont="1" applyFill="1" applyBorder="1" applyAlignment="1" applyProtection="1"/>
    <xf numFmtId="0" fontId="14" fillId="6" borderId="0" xfId="0" applyNumberFormat="1" applyFont="1" applyFill="1" applyAlignment="1" applyProtection="1"/>
    <xf numFmtId="0" fontId="5" fillId="6" borderId="10" xfId="0" applyFont="1" applyFill="1" applyBorder="1" applyAlignment="1" applyProtection="1">
      <alignment horizontal="center" wrapText="1"/>
    </xf>
    <xf numFmtId="0" fontId="15" fillId="6" borderId="0" xfId="0" applyFont="1" applyFill="1" applyBorder="1" applyAlignment="1" applyProtection="1">
      <alignment horizontal="center" wrapText="1"/>
    </xf>
    <xf numFmtId="0" fontId="3" fillId="7" borderId="1" xfId="1" applyFont="1" applyFill="1" applyAlignment="1" applyProtection="1">
      <alignment wrapText="1"/>
    </xf>
    <xf numFmtId="0" fontId="3" fillId="7" borderId="3" xfId="1" applyFont="1" applyFill="1" applyBorder="1" applyAlignment="1" applyProtection="1">
      <alignment wrapText="1"/>
    </xf>
    <xf numFmtId="0" fontId="3" fillId="7" borderId="16" xfId="1" applyFont="1" applyFill="1" applyBorder="1" applyAlignment="1" applyProtection="1">
      <alignment wrapText="1"/>
    </xf>
    <xf numFmtId="0" fontId="3" fillId="6" borderId="0" xfId="1" applyFont="1" applyFill="1" applyBorder="1" applyAlignment="1" applyProtection="1">
      <alignment wrapText="1"/>
    </xf>
    <xf numFmtId="0" fontId="3" fillId="7" borderId="17" xfId="1" applyFont="1" applyFill="1" applyBorder="1" applyAlignment="1" applyProtection="1">
      <alignment wrapText="1"/>
    </xf>
    <xf numFmtId="0" fontId="3" fillId="7" borderId="18" xfId="1" applyFont="1" applyFill="1" applyBorder="1" applyAlignment="1" applyProtection="1">
      <alignment wrapText="1"/>
    </xf>
    <xf numFmtId="0" fontId="4" fillId="6" borderId="0" xfId="0" applyFont="1" applyFill="1" applyProtection="1"/>
    <xf numFmtId="0" fontId="5" fillId="6" borderId="10" xfId="0" applyFont="1" applyFill="1" applyBorder="1" applyAlignment="1" applyProtection="1">
      <alignment horizontal="left"/>
    </xf>
    <xf numFmtId="0" fontId="7" fillId="6" borderId="0" xfId="0" quotePrefix="1" applyFont="1" applyFill="1" applyBorder="1" applyAlignment="1" applyProtection="1">
      <alignment wrapText="1"/>
    </xf>
    <xf numFmtId="0" fontId="3" fillId="7" borderId="30" xfId="1" applyFont="1" applyFill="1" applyBorder="1" applyAlignment="1" applyProtection="1">
      <alignment horizontal="center" wrapText="1"/>
    </xf>
    <xf numFmtId="0" fontId="3" fillId="7" borderId="10" xfId="1" applyFont="1" applyFill="1" applyBorder="1" applyAlignment="1" applyProtection="1">
      <alignment horizontal="center" wrapText="1"/>
    </xf>
    <xf numFmtId="0" fontId="3" fillId="7" borderId="31" xfId="1" applyFont="1" applyFill="1" applyBorder="1" applyAlignment="1" applyProtection="1">
      <alignment horizontal="center" wrapText="1"/>
    </xf>
    <xf numFmtId="0" fontId="5" fillId="6" borderId="0" xfId="0" applyFont="1" applyFill="1" applyBorder="1" applyAlignment="1" applyProtection="1">
      <alignment horizontal="left" wrapText="1"/>
    </xf>
    <xf numFmtId="0" fontId="5" fillId="6" borderId="0" xfId="0" applyFont="1" applyFill="1" applyBorder="1" applyAlignment="1" applyProtection="1">
      <alignment horizontal="left"/>
    </xf>
    <xf numFmtId="0" fontId="0" fillId="6" borderId="0" xfId="0" applyFont="1" applyFill="1" applyBorder="1" applyProtection="1"/>
    <xf numFmtId="0" fontId="0" fillId="7" borderId="33" xfId="0" applyFont="1" applyFill="1" applyBorder="1" applyProtection="1"/>
    <xf numFmtId="0" fontId="0" fillId="7" borderId="0" xfId="0" applyFont="1" applyFill="1" applyBorder="1" applyProtection="1"/>
    <xf numFmtId="0" fontId="0" fillId="7" borderId="34" xfId="0" applyFont="1" applyFill="1" applyBorder="1" applyProtection="1"/>
    <xf numFmtId="0" fontId="0" fillId="7" borderId="25" xfId="0" applyFont="1" applyFill="1" applyBorder="1" applyProtection="1"/>
    <xf numFmtId="0" fontId="0" fillId="7" borderId="26" xfId="0" applyFont="1" applyFill="1" applyBorder="1" applyProtection="1"/>
    <xf numFmtId="0" fontId="0" fillId="7" borderId="27" xfId="0" applyFont="1" applyFill="1" applyBorder="1" applyProtection="1"/>
    <xf numFmtId="0" fontId="15" fillId="6" borderId="10" xfId="0" applyFont="1" applyFill="1" applyBorder="1" applyAlignment="1" applyProtection="1">
      <alignment horizontal="center" wrapText="1"/>
    </xf>
    <xf numFmtId="0" fontId="3" fillId="7" borderId="13" xfId="1" applyFont="1" applyFill="1" applyBorder="1" applyAlignment="1" applyProtection="1">
      <alignment wrapText="1"/>
    </xf>
    <xf numFmtId="0" fontId="3" fillId="6" borderId="6" xfId="1" applyFont="1" applyFill="1" applyBorder="1" applyAlignment="1" applyProtection="1">
      <alignment wrapText="1"/>
    </xf>
    <xf numFmtId="0" fontId="3" fillId="7" borderId="15" xfId="1" applyFont="1" applyFill="1" applyBorder="1" applyAlignment="1" applyProtection="1">
      <alignment wrapText="1"/>
    </xf>
    <xf numFmtId="0" fontId="3" fillId="7" borderId="14" xfId="1" applyFont="1" applyFill="1" applyBorder="1" applyAlignment="1" applyProtection="1">
      <alignment wrapText="1"/>
    </xf>
    <xf numFmtId="0" fontId="5" fillId="7" borderId="22" xfId="0" applyFont="1" applyFill="1" applyBorder="1" applyAlignment="1" applyProtection="1">
      <alignment vertical="center"/>
    </xf>
    <xf numFmtId="0" fontId="0" fillId="7" borderId="23" xfId="0" applyFont="1" applyFill="1" applyBorder="1" applyProtection="1"/>
    <xf numFmtId="0" fontId="0" fillId="7" borderId="24" xfId="0" applyFont="1" applyFill="1" applyBorder="1" applyProtection="1"/>
    <xf numFmtId="0" fontId="3" fillId="7" borderId="19" xfId="1" applyFont="1" applyFill="1" applyBorder="1" applyAlignment="1" applyProtection="1">
      <alignment horizontal="center" wrapText="1"/>
    </xf>
    <xf numFmtId="0" fontId="3" fillId="7" borderId="20" xfId="1" applyFont="1" applyFill="1" applyBorder="1" applyAlignment="1" applyProtection="1">
      <alignment horizontal="center" wrapText="1"/>
    </xf>
    <xf numFmtId="0" fontId="3" fillId="7" borderId="21" xfId="1" applyFont="1" applyFill="1" applyBorder="1" applyAlignment="1" applyProtection="1">
      <alignment horizontal="center" wrapText="1"/>
    </xf>
    <xf numFmtId="0" fontId="3" fillId="7" borderId="3" xfId="1" applyFont="1" applyFill="1" applyBorder="1" applyAlignment="1" applyProtection="1">
      <alignment horizontal="center" wrapText="1"/>
    </xf>
    <xf numFmtId="0" fontId="3" fillId="7" borderId="4" xfId="1" applyFont="1" applyFill="1" applyBorder="1" applyAlignment="1" applyProtection="1">
      <alignment horizontal="center" wrapText="1"/>
    </xf>
    <xf numFmtId="0" fontId="3" fillId="7" borderId="5" xfId="1" applyFont="1" applyFill="1" applyBorder="1" applyAlignment="1" applyProtection="1">
      <alignment horizontal="center" wrapText="1"/>
    </xf>
    <xf numFmtId="0" fontId="3" fillId="2" borderId="3" xfId="1" applyFont="1" applyBorder="1" applyAlignment="1" applyProtection="1">
      <alignment horizontal="left"/>
      <protection locked="0"/>
    </xf>
    <xf numFmtId="0" fontId="3" fillId="2" borderId="4" xfId="1" applyFont="1" applyBorder="1" applyAlignment="1" applyProtection="1">
      <alignment horizontal="left"/>
      <protection locked="0"/>
    </xf>
    <xf numFmtId="0" fontId="3" fillId="2" borderId="5" xfId="1" applyFont="1" applyBorder="1" applyAlignment="1" applyProtection="1">
      <alignment horizontal="left"/>
      <protection locked="0"/>
    </xf>
    <xf numFmtId="164" fontId="3" fillId="2" borderId="3" xfId="1" applyNumberFormat="1" applyFont="1" applyBorder="1" applyAlignment="1" applyProtection="1">
      <alignment horizontal="center"/>
      <protection locked="0"/>
    </xf>
    <xf numFmtId="164" fontId="3" fillId="2" borderId="5" xfId="1" applyNumberFormat="1" applyFont="1" applyBorder="1" applyAlignment="1" applyProtection="1">
      <alignment horizontal="center"/>
      <protection locked="0"/>
    </xf>
    <xf numFmtId="1" fontId="1" fillId="2" borderId="1" xfId="1" applyNumberFormat="1" applyAlignment="1" applyProtection="1">
      <alignment horizontal="center"/>
      <protection locked="0"/>
    </xf>
    <xf numFmtId="0" fontId="3" fillId="7" borderId="28" xfId="1" applyFont="1" applyFill="1" applyBorder="1" applyAlignment="1" applyProtection="1">
      <alignment horizontal="center" wrapText="1"/>
    </xf>
    <xf numFmtId="0" fontId="3" fillId="7" borderId="9" xfId="1" applyFont="1" applyFill="1" applyBorder="1" applyAlignment="1" applyProtection="1">
      <alignment horizontal="center" wrapText="1"/>
    </xf>
    <xf numFmtId="0" fontId="3" fillId="7" borderId="29" xfId="1" applyFont="1" applyFill="1" applyBorder="1" applyAlignment="1" applyProtection="1">
      <alignment horizontal="center" wrapText="1"/>
    </xf>
    <xf numFmtId="0" fontId="3" fillId="7" borderId="22" xfId="1" applyFont="1" applyFill="1" applyBorder="1" applyAlignment="1" applyProtection="1">
      <alignment horizontal="center" wrapText="1"/>
    </xf>
    <xf numFmtId="0" fontId="3" fillId="7" borderId="23" xfId="1" applyFont="1" applyFill="1" applyBorder="1" applyAlignment="1" applyProtection="1">
      <alignment horizontal="center" wrapText="1"/>
    </xf>
    <xf numFmtId="0" fontId="3" fillId="7" borderId="24" xfId="1" applyFont="1" applyFill="1" applyBorder="1" applyAlignment="1" applyProtection="1">
      <alignment horizontal="center" wrapText="1"/>
    </xf>
    <xf numFmtId="0" fontId="7" fillId="0" borderId="0" xfId="0" applyFont="1" applyFill="1" applyBorder="1" applyAlignment="1" applyProtection="1">
      <alignment horizontal="left" wrapText="1"/>
      <protection locked="0"/>
    </xf>
    <xf numFmtId="0" fontId="7" fillId="0" borderId="0" xfId="0" quotePrefix="1" applyFont="1" applyFill="1" applyBorder="1" applyAlignment="1" applyProtection="1">
      <alignment horizontal="left" wrapText="1"/>
      <protection locked="0"/>
    </xf>
  </cellXfs>
  <cellStyles count="3">
    <cellStyle name="Invoer" xfId="1" builtinId="20"/>
    <cellStyle name="Standaard" xfId="0" builtinId="0"/>
    <cellStyle name="Uitvoer" xfId="2" builtinId="21"/>
  </cellStyles>
  <dxfs count="12">
    <dxf>
      <font>
        <color rgb="FFFF0000"/>
      </font>
    </dxf>
    <dxf>
      <font>
        <color rgb="FF00B050"/>
      </font>
    </dxf>
    <dxf>
      <font>
        <color rgb="FF006100"/>
      </font>
      <fill>
        <patternFill>
          <bgColor rgb="FFC6EFCE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font>
        <color rgb="FF9C0006"/>
      </font>
      <fill>
        <patternFill>
          <bgColor rgb="FFFFC7CE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006100"/>
      </font>
      <fill>
        <patternFill>
          <bgColor rgb="FFC6EFCE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font>
        <color rgb="FF9C0006"/>
      </font>
      <fill>
        <patternFill>
          <bgColor rgb="FFFFC7CE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006100"/>
      </font>
      <fill>
        <patternFill>
          <bgColor rgb="FFC6EFCE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font>
        <color rgb="FF9C0006"/>
      </font>
      <fill>
        <patternFill>
          <bgColor rgb="FFFFC7CE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006100"/>
      </font>
      <fill>
        <patternFill>
          <bgColor rgb="FFC6EFCE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font>
        <color rgb="FF9C0006"/>
      </font>
      <fill>
        <patternFill>
          <bgColor rgb="FFFFC7CE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006100"/>
      </font>
      <fill>
        <patternFill>
          <bgColor rgb="FFC6EFCE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font>
        <color rgb="FF9C0006"/>
      </font>
      <fill>
        <patternFill>
          <bgColor rgb="FFFFC7CE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</dxfs>
  <tableStyles count="0" defaultTableStyle="TableStyleMedium2" defaultPivotStyle="PivotStyleLight16"/>
  <colors>
    <mruColors>
      <color rgb="FF0000FF"/>
      <color rgb="FFC6EFCE"/>
      <color rgb="FF006100"/>
      <color rgb="FF9C0006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6"/>
  <sheetViews>
    <sheetView showGridLines="0" tabSelected="1" zoomScaleNormal="100" workbookViewId="0">
      <selection activeCell="D61" sqref="D61"/>
    </sheetView>
  </sheetViews>
  <sheetFormatPr defaultRowHeight="15" x14ac:dyDescent="0.25"/>
  <cols>
    <col min="1" max="1" width="42" style="15" customWidth="1"/>
    <col min="2" max="2" width="6.42578125" style="15" customWidth="1"/>
    <col min="3" max="3" width="5.28515625" style="15" bestFit="1" customWidth="1"/>
    <col min="4" max="4" width="19.28515625" style="15" customWidth="1"/>
    <col min="5" max="5" width="11.85546875" style="15" customWidth="1"/>
    <col min="6" max="6" width="19.5703125" style="15" customWidth="1"/>
    <col min="7" max="7" width="8.85546875" style="15" customWidth="1"/>
    <col min="8" max="8" width="12.5703125" style="15" customWidth="1"/>
    <col min="9" max="9" width="21.5703125" style="15" customWidth="1"/>
    <col min="10" max="11" width="9.140625" style="15"/>
    <col min="12" max="12" width="8.85546875" style="15" customWidth="1"/>
    <col min="13" max="13" width="9.140625" style="40"/>
    <col min="14" max="14" width="17.140625" style="15" customWidth="1"/>
    <col min="15" max="16384" width="9.140625" style="15"/>
  </cols>
  <sheetData>
    <row r="1" spans="1:17" x14ac:dyDescent="0.25">
      <c r="A1" s="13" t="s">
        <v>0</v>
      </c>
      <c r="B1" s="97"/>
      <c r="C1" s="98"/>
      <c r="D1" s="98"/>
      <c r="E1" s="99"/>
      <c r="F1" s="14" t="s">
        <v>36</v>
      </c>
      <c r="G1" s="102"/>
      <c r="H1" s="102"/>
      <c r="J1" s="54" t="s">
        <v>47</v>
      </c>
      <c r="K1" s="55"/>
      <c r="L1" s="56"/>
      <c r="M1" s="56"/>
      <c r="N1" s="57"/>
      <c r="O1" s="57"/>
      <c r="P1" s="57"/>
      <c r="Q1" s="57"/>
    </row>
    <row r="2" spans="1:17" x14ac:dyDescent="0.25">
      <c r="A2" s="13" t="s">
        <v>1</v>
      </c>
      <c r="B2" s="100"/>
      <c r="C2" s="101"/>
      <c r="D2" s="16"/>
      <c r="E2" s="16"/>
      <c r="F2" s="17" t="s">
        <v>54</v>
      </c>
      <c r="G2" s="102"/>
      <c r="H2" s="102"/>
      <c r="J2" s="58" t="s">
        <v>48</v>
      </c>
      <c r="K2" s="55"/>
      <c r="L2" s="59"/>
      <c r="M2" s="59"/>
      <c r="N2" s="57"/>
      <c r="O2" s="57"/>
      <c r="P2" s="57"/>
      <c r="Q2" s="57"/>
    </row>
    <row r="3" spans="1:17" x14ac:dyDescent="0.25">
      <c r="A3" s="18"/>
      <c r="B3" s="12"/>
      <c r="C3" s="12"/>
      <c r="D3" s="16"/>
      <c r="E3" s="16"/>
      <c r="F3" s="17"/>
      <c r="G3" s="11"/>
      <c r="H3" s="11"/>
      <c r="J3" s="58" t="s">
        <v>87</v>
      </c>
      <c r="K3" s="55"/>
      <c r="L3" s="59"/>
      <c r="M3" s="59"/>
      <c r="N3" s="57"/>
      <c r="O3" s="57"/>
      <c r="P3" s="57"/>
      <c r="Q3" s="57"/>
    </row>
    <row r="4" spans="1:17" ht="51.75" customHeight="1" x14ac:dyDescent="0.25">
      <c r="A4" s="18" t="s">
        <v>32</v>
      </c>
      <c r="B4" s="19" t="s">
        <v>26</v>
      </c>
      <c r="C4" s="19" t="s">
        <v>2</v>
      </c>
      <c r="D4" s="19" t="s">
        <v>24</v>
      </c>
      <c r="E4" s="19" t="s">
        <v>31</v>
      </c>
      <c r="F4" s="20" t="s">
        <v>52</v>
      </c>
      <c r="G4" s="21" t="s">
        <v>89</v>
      </c>
      <c r="H4" s="21" t="s">
        <v>38</v>
      </c>
      <c r="I4" s="21" t="s">
        <v>27</v>
      </c>
      <c r="J4" s="60" t="s">
        <v>26</v>
      </c>
      <c r="K4" s="60" t="s">
        <v>49</v>
      </c>
      <c r="L4" s="61" t="s">
        <v>50</v>
      </c>
      <c r="M4" s="61"/>
      <c r="N4" s="57"/>
      <c r="O4" s="57"/>
      <c r="P4" s="57"/>
      <c r="Q4" s="57"/>
    </row>
    <row r="5" spans="1:17" x14ac:dyDescent="0.25">
      <c r="A5" s="6" t="s">
        <v>3</v>
      </c>
      <c r="B5" s="2"/>
      <c r="C5" s="1"/>
      <c r="D5" s="1"/>
      <c r="E5" s="1"/>
      <c r="F5" s="1"/>
      <c r="G5" s="1"/>
      <c r="H5" s="1"/>
      <c r="I5" s="3"/>
      <c r="J5" s="62">
        <f>B5</f>
        <v>0</v>
      </c>
      <c r="K5" s="63"/>
      <c r="L5" s="64"/>
      <c r="M5" s="65"/>
      <c r="N5" s="57"/>
      <c r="O5" s="57"/>
      <c r="P5" s="57"/>
      <c r="Q5" s="57"/>
    </row>
    <row r="6" spans="1:17" x14ac:dyDescent="0.25">
      <c r="A6" s="6" t="s">
        <v>3</v>
      </c>
      <c r="B6" s="2"/>
      <c r="C6" s="1"/>
      <c r="D6" s="1"/>
      <c r="E6" s="1"/>
      <c r="F6" s="1"/>
      <c r="G6" s="1"/>
      <c r="H6" s="1"/>
      <c r="I6" s="3"/>
      <c r="J6" s="62">
        <f t="shared" ref="J6:J13" si="0">B6</f>
        <v>0</v>
      </c>
      <c r="K6" s="63"/>
      <c r="L6" s="66"/>
      <c r="M6" s="65"/>
      <c r="N6" s="57"/>
      <c r="O6" s="57"/>
      <c r="P6" s="57"/>
      <c r="Q6" s="57"/>
    </row>
    <row r="7" spans="1:17" x14ac:dyDescent="0.25">
      <c r="A7" s="6" t="s">
        <v>3</v>
      </c>
      <c r="B7" s="2"/>
      <c r="C7" s="1"/>
      <c r="D7" s="1"/>
      <c r="E7" s="1"/>
      <c r="F7" s="1"/>
      <c r="G7" s="1"/>
      <c r="H7" s="1"/>
      <c r="I7" s="3"/>
      <c r="J7" s="62">
        <f t="shared" si="0"/>
        <v>0</v>
      </c>
      <c r="K7" s="63"/>
      <c r="L7" s="66"/>
      <c r="M7" s="65"/>
      <c r="N7" s="57"/>
      <c r="O7" s="57"/>
      <c r="P7" s="57"/>
      <c r="Q7" s="57"/>
    </row>
    <row r="8" spans="1:17" x14ac:dyDescent="0.25">
      <c r="A8" s="5" t="s">
        <v>3</v>
      </c>
      <c r="B8" s="2"/>
      <c r="C8" s="1"/>
      <c r="D8" s="1"/>
      <c r="E8" s="1"/>
      <c r="F8" s="1"/>
      <c r="G8" s="1"/>
      <c r="H8" s="1"/>
      <c r="I8" s="3"/>
      <c r="J8" s="62">
        <f t="shared" si="0"/>
        <v>0</v>
      </c>
      <c r="K8" s="63"/>
      <c r="L8" s="66"/>
      <c r="M8" s="65"/>
      <c r="N8" s="57"/>
      <c r="O8" s="57"/>
      <c r="P8" s="57"/>
      <c r="Q8" s="57"/>
    </row>
    <row r="9" spans="1:17" x14ac:dyDescent="0.25">
      <c r="A9" s="6" t="s">
        <v>58</v>
      </c>
      <c r="B9" s="7"/>
      <c r="C9" s="1"/>
      <c r="D9" s="1"/>
      <c r="E9" s="1"/>
      <c r="F9" s="1"/>
      <c r="G9" s="1"/>
      <c r="H9" s="1"/>
      <c r="I9" s="3"/>
      <c r="J9" s="62">
        <f t="shared" si="0"/>
        <v>0</v>
      </c>
      <c r="K9" s="63"/>
      <c r="L9" s="66"/>
      <c r="M9" s="65"/>
      <c r="N9" s="57"/>
      <c r="O9" s="57"/>
      <c r="P9" s="57"/>
      <c r="Q9" s="57"/>
    </row>
    <row r="10" spans="1:17" x14ac:dyDescent="0.25">
      <c r="A10" s="6" t="s">
        <v>58</v>
      </c>
      <c r="B10" s="7"/>
      <c r="C10" s="1"/>
      <c r="D10" s="1"/>
      <c r="E10" s="1"/>
      <c r="F10" s="1"/>
      <c r="G10" s="1"/>
      <c r="H10" s="1"/>
      <c r="I10" s="3"/>
      <c r="J10" s="62">
        <f t="shared" si="0"/>
        <v>0</v>
      </c>
      <c r="K10" s="63"/>
      <c r="L10" s="66"/>
      <c r="M10" s="65"/>
      <c r="N10" s="57"/>
      <c r="O10" s="57"/>
      <c r="P10" s="57"/>
      <c r="Q10" s="57"/>
    </row>
    <row r="11" spans="1:17" x14ac:dyDescent="0.25">
      <c r="A11" s="6" t="s">
        <v>58</v>
      </c>
      <c r="B11" s="7"/>
      <c r="C11" s="1"/>
      <c r="D11" s="1"/>
      <c r="E11" s="1"/>
      <c r="F11" s="1"/>
      <c r="G11" s="1"/>
      <c r="H11" s="1"/>
      <c r="I11" s="3"/>
      <c r="J11" s="62">
        <f t="shared" si="0"/>
        <v>0</v>
      </c>
      <c r="K11" s="63"/>
      <c r="L11" s="66"/>
      <c r="M11" s="65"/>
      <c r="N11" s="57"/>
      <c r="O11" s="57"/>
      <c r="P11" s="57"/>
      <c r="Q11" s="57"/>
    </row>
    <row r="12" spans="1:17" x14ac:dyDescent="0.25">
      <c r="A12" s="22" t="s">
        <v>34</v>
      </c>
      <c r="B12" s="7"/>
      <c r="C12" s="1"/>
      <c r="D12" s="1"/>
      <c r="E12" s="1"/>
      <c r="F12" s="1"/>
      <c r="G12" s="1"/>
      <c r="H12" s="1"/>
      <c r="I12" s="3"/>
      <c r="J12" s="62">
        <f t="shared" si="0"/>
        <v>0</v>
      </c>
      <c r="K12" s="63"/>
      <c r="L12" s="66"/>
      <c r="M12" s="65"/>
      <c r="N12" s="57"/>
      <c r="O12" s="57"/>
      <c r="P12" s="57"/>
      <c r="Q12" s="57"/>
    </row>
    <row r="13" spans="1:17" x14ac:dyDescent="0.25">
      <c r="A13" s="6"/>
      <c r="B13" s="7"/>
      <c r="C13" s="1"/>
      <c r="D13" s="1"/>
      <c r="E13" s="1"/>
      <c r="F13" s="1"/>
      <c r="G13" s="1"/>
      <c r="H13" s="1"/>
      <c r="I13" s="3"/>
      <c r="J13" s="62">
        <f t="shared" si="0"/>
        <v>0</v>
      </c>
      <c r="K13" s="63"/>
      <c r="L13" s="67"/>
      <c r="M13" s="65"/>
      <c r="N13" s="57"/>
      <c r="O13" s="57"/>
      <c r="P13" s="57"/>
      <c r="Q13" s="57"/>
    </row>
    <row r="14" spans="1:17" s="23" customFormat="1" x14ac:dyDescent="0.25">
      <c r="B14" s="24"/>
      <c r="C14" s="25"/>
      <c r="D14" s="25"/>
      <c r="E14" s="25"/>
      <c r="F14" s="25"/>
      <c r="G14" s="26"/>
      <c r="H14" s="25"/>
      <c r="J14" s="68">
        <f>SUM(J5:J8)</f>
        <v>0</v>
      </c>
      <c r="K14" s="68"/>
      <c r="L14" s="68"/>
      <c r="M14" s="68"/>
      <c r="N14" s="68"/>
      <c r="O14" s="68"/>
      <c r="P14" s="68"/>
      <c r="Q14" s="68"/>
    </row>
    <row r="15" spans="1:17" x14ac:dyDescent="0.25">
      <c r="A15" s="9" t="s">
        <v>17</v>
      </c>
      <c r="B15" s="27">
        <f>SUM(B5:B14)</f>
        <v>0</v>
      </c>
      <c r="C15" s="28"/>
      <c r="D15" s="29"/>
      <c r="E15" s="16"/>
      <c r="F15" s="16"/>
      <c r="G15" s="16"/>
      <c r="H15" s="16"/>
      <c r="J15" s="68"/>
      <c r="K15" s="68"/>
      <c r="L15" s="68"/>
      <c r="M15" s="68"/>
      <c r="N15" s="57"/>
      <c r="O15" s="57"/>
      <c r="P15" s="57"/>
      <c r="Q15" s="57"/>
    </row>
    <row r="16" spans="1:17" x14ac:dyDescent="0.25">
      <c r="A16" s="9"/>
      <c r="B16" s="29"/>
      <c r="C16" s="16"/>
      <c r="D16" s="29"/>
      <c r="E16" s="16"/>
      <c r="F16" s="16"/>
      <c r="G16" s="16"/>
      <c r="H16" s="16"/>
      <c r="J16" s="68"/>
      <c r="K16" s="68"/>
      <c r="L16" s="68"/>
      <c r="M16" s="68"/>
      <c r="N16" s="57"/>
      <c r="O16" s="57"/>
      <c r="P16" s="57"/>
      <c r="Q16" s="57"/>
    </row>
    <row r="17" spans="1:17" x14ac:dyDescent="0.25">
      <c r="A17" s="9" t="s">
        <v>55</v>
      </c>
      <c r="B17" s="29" t="s">
        <v>56</v>
      </c>
      <c r="C17" s="16"/>
      <c r="D17" s="29"/>
      <c r="E17" s="16"/>
      <c r="F17" s="16"/>
      <c r="G17" s="16"/>
      <c r="H17" s="16"/>
      <c r="J17" s="68"/>
      <c r="K17" s="68"/>
      <c r="L17" s="68"/>
      <c r="M17" s="68"/>
      <c r="N17" s="57"/>
      <c r="O17" s="57"/>
      <c r="P17" s="57"/>
      <c r="Q17" s="57"/>
    </row>
    <row r="18" spans="1:17" x14ac:dyDescent="0.25">
      <c r="A18" s="9"/>
      <c r="B18" s="30"/>
      <c r="C18" s="31"/>
      <c r="D18" s="32"/>
      <c r="E18" s="31"/>
      <c r="F18" s="31"/>
      <c r="G18" s="31"/>
      <c r="H18" s="31"/>
      <c r="I18" s="33"/>
      <c r="J18" s="68"/>
      <c r="K18" s="68"/>
      <c r="L18" s="68"/>
      <c r="M18" s="68"/>
      <c r="N18" s="57"/>
      <c r="O18" s="57"/>
      <c r="P18" s="57"/>
      <c r="Q18" s="57"/>
    </row>
    <row r="19" spans="1:17" x14ac:dyDescent="0.25">
      <c r="A19" s="9"/>
      <c r="B19" s="34"/>
      <c r="C19" s="35"/>
      <c r="D19" s="36"/>
      <c r="E19" s="35"/>
      <c r="F19" s="35"/>
      <c r="G19" s="35"/>
      <c r="H19" s="35"/>
      <c r="I19" s="37"/>
      <c r="J19" s="68"/>
      <c r="K19" s="68"/>
      <c r="L19" s="68"/>
      <c r="M19" s="68"/>
      <c r="N19" s="57"/>
      <c r="O19" s="57"/>
      <c r="P19" s="57"/>
      <c r="Q19" s="57"/>
    </row>
    <row r="20" spans="1:17" ht="21" customHeight="1" x14ac:dyDescent="0.25">
      <c r="A20" s="38" t="s">
        <v>29</v>
      </c>
      <c r="B20" s="39"/>
      <c r="C20" s="39"/>
      <c r="D20" s="39"/>
      <c r="E20" s="39"/>
      <c r="F20" s="39"/>
      <c r="G20" s="39"/>
      <c r="H20" s="39"/>
      <c r="I20" s="40"/>
      <c r="J20" s="68"/>
      <c r="K20" s="68"/>
      <c r="L20" s="68"/>
      <c r="M20" s="68"/>
      <c r="N20" s="69" t="s">
        <v>57</v>
      </c>
      <c r="O20" s="57"/>
      <c r="P20" s="57"/>
      <c r="Q20" s="57"/>
    </row>
    <row r="21" spans="1:17" ht="39.75" customHeight="1" x14ac:dyDescent="0.25">
      <c r="A21" s="109" t="s">
        <v>88</v>
      </c>
      <c r="B21" s="109"/>
      <c r="C21" s="109"/>
      <c r="D21" s="109"/>
      <c r="E21" s="109"/>
      <c r="F21" s="109"/>
      <c r="G21" s="109"/>
      <c r="H21" s="109"/>
      <c r="I21" s="109"/>
      <c r="J21" s="70"/>
      <c r="K21" s="70"/>
      <c r="L21" s="70"/>
      <c r="M21" s="68"/>
      <c r="N21" s="103"/>
      <c r="O21" s="104"/>
      <c r="P21" s="104"/>
      <c r="Q21" s="105"/>
    </row>
    <row r="22" spans="1:17" ht="22.5" customHeight="1" x14ac:dyDescent="0.25">
      <c r="A22" s="110" t="s">
        <v>59</v>
      </c>
      <c r="B22" s="110"/>
      <c r="C22" s="110"/>
      <c r="D22" s="110"/>
      <c r="E22" s="110"/>
      <c r="F22" s="110"/>
      <c r="G22" s="110"/>
      <c r="H22" s="110"/>
      <c r="I22" s="110"/>
      <c r="J22" s="70"/>
      <c r="K22" s="70"/>
      <c r="L22" s="70"/>
      <c r="M22" s="68"/>
      <c r="N22" s="71"/>
      <c r="O22" s="72"/>
      <c r="P22" s="72"/>
      <c r="Q22" s="73"/>
    </row>
    <row r="23" spans="1:17" ht="48.75" customHeight="1" x14ac:dyDescent="0.25">
      <c r="A23" s="18" t="s">
        <v>5</v>
      </c>
      <c r="B23" s="41" t="s">
        <v>26</v>
      </c>
      <c r="C23" s="41" t="s">
        <v>2</v>
      </c>
      <c r="D23" s="41" t="s">
        <v>4</v>
      </c>
      <c r="E23" s="41" t="s">
        <v>31</v>
      </c>
      <c r="F23" s="41" t="s">
        <v>37</v>
      </c>
      <c r="G23" s="21" t="s">
        <v>12</v>
      </c>
      <c r="H23" s="21" t="s">
        <v>38</v>
      </c>
      <c r="I23" s="42" t="s">
        <v>27</v>
      </c>
      <c r="J23" s="60" t="s">
        <v>26</v>
      </c>
      <c r="K23" s="60" t="s">
        <v>49</v>
      </c>
      <c r="L23" s="61" t="s">
        <v>50</v>
      </c>
      <c r="M23" s="61"/>
      <c r="N23" s="57"/>
      <c r="O23" s="57"/>
      <c r="P23" s="57"/>
      <c r="Q23" s="57"/>
    </row>
    <row r="24" spans="1:17" ht="26.25" x14ac:dyDescent="0.25">
      <c r="A24" s="10" t="s">
        <v>82</v>
      </c>
      <c r="B24" s="2"/>
      <c r="C24" s="1"/>
      <c r="D24" s="1"/>
      <c r="E24" s="1"/>
      <c r="F24" s="1"/>
      <c r="G24" s="1"/>
      <c r="H24" s="1"/>
      <c r="I24" s="3"/>
      <c r="J24" s="62">
        <f>B24</f>
        <v>0</v>
      </c>
      <c r="K24" s="63"/>
      <c r="L24" s="66"/>
      <c r="M24" s="65"/>
      <c r="N24" s="57"/>
      <c r="O24" s="57"/>
      <c r="P24" s="57"/>
      <c r="Q24" s="57"/>
    </row>
    <row r="25" spans="1:17" x14ac:dyDescent="0.25">
      <c r="A25" s="43" t="s">
        <v>60</v>
      </c>
      <c r="B25" s="2"/>
      <c r="C25" s="1"/>
      <c r="D25" s="1"/>
      <c r="E25" s="1"/>
      <c r="F25" s="1"/>
      <c r="G25" s="1"/>
      <c r="H25" s="1"/>
      <c r="I25" s="3"/>
      <c r="J25" s="62">
        <f t="shared" ref="J25:J56" si="1">B25</f>
        <v>0</v>
      </c>
      <c r="K25" s="63"/>
      <c r="L25" s="66"/>
      <c r="M25" s="65"/>
      <c r="N25" s="57"/>
      <c r="O25" s="57"/>
      <c r="P25" s="57"/>
      <c r="Q25" s="57"/>
    </row>
    <row r="26" spans="1:17" x14ac:dyDescent="0.25">
      <c r="A26" s="43" t="s">
        <v>61</v>
      </c>
      <c r="B26" s="2"/>
      <c r="C26" s="1"/>
      <c r="D26" s="1"/>
      <c r="E26" s="1"/>
      <c r="F26" s="1"/>
      <c r="G26" s="1"/>
      <c r="H26" s="1"/>
      <c r="I26" s="3"/>
      <c r="J26" s="62">
        <f t="shared" si="1"/>
        <v>0</v>
      </c>
      <c r="K26" s="63"/>
      <c r="L26" s="66"/>
      <c r="M26" s="65"/>
      <c r="N26" s="57"/>
      <c r="O26" s="57"/>
      <c r="P26" s="57"/>
      <c r="Q26" s="57"/>
    </row>
    <row r="27" spans="1:17" x14ac:dyDescent="0.25">
      <c r="A27" s="43" t="s">
        <v>62</v>
      </c>
      <c r="B27" s="2"/>
      <c r="C27" s="1"/>
      <c r="D27" s="1"/>
      <c r="E27" s="1"/>
      <c r="F27" s="1"/>
      <c r="G27" s="1"/>
      <c r="H27" s="1"/>
      <c r="I27" s="3"/>
      <c r="J27" s="62">
        <f t="shared" si="1"/>
        <v>0</v>
      </c>
      <c r="K27" s="63"/>
      <c r="L27" s="66"/>
      <c r="M27" s="65"/>
      <c r="N27" s="57"/>
      <c r="O27" s="57"/>
      <c r="P27" s="57"/>
      <c r="Q27" s="57"/>
    </row>
    <row r="28" spans="1:17" x14ac:dyDescent="0.25">
      <c r="A28" s="43" t="s">
        <v>81</v>
      </c>
      <c r="B28" s="2"/>
      <c r="C28" s="1"/>
      <c r="D28" s="1"/>
      <c r="E28" s="1"/>
      <c r="F28" s="1"/>
      <c r="G28" s="1"/>
      <c r="H28" s="1"/>
      <c r="I28" s="3"/>
      <c r="J28" s="62">
        <f t="shared" si="1"/>
        <v>0</v>
      </c>
      <c r="K28" s="63"/>
      <c r="L28" s="66"/>
      <c r="M28" s="65"/>
      <c r="N28" s="57"/>
      <c r="O28" s="57"/>
      <c r="P28" s="57"/>
      <c r="Q28" s="57"/>
    </row>
    <row r="29" spans="1:17" ht="26.25" x14ac:dyDescent="0.25">
      <c r="A29" s="10" t="s">
        <v>84</v>
      </c>
      <c r="B29" s="2"/>
      <c r="C29" s="1"/>
      <c r="D29" s="1"/>
      <c r="E29" s="1"/>
      <c r="F29" s="1"/>
      <c r="G29" s="1"/>
      <c r="H29" s="1"/>
      <c r="I29" s="3"/>
      <c r="J29" s="62">
        <f t="shared" si="1"/>
        <v>0</v>
      </c>
      <c r="K29" s="63"/>
      <c r="L29" s="66"/>
      <c r="M29" s="65"/>
      <c r="N29" s="57"/>
      <c r="O29" s="57"/>
      <c r="P29" s="57"/>
      <c r="Q29" s="57"/>
    </row>
    <row r="30" spans="1:17" x14ac:dyDescent="0.25">
      <c r="A30" s="6" t="s">
        <v>8</v>
      </c>
      <c r="B30" s="2"/>
      <c r="C30" s="1"/>
      <c r="D30" s="1"/>
      <c r="E30" s="1"/>
      <c r="F30" s="1"/>
      <c r="G30" s="1"/>
      <c r="H30" s="1"/>
      <c r="I30" s="3"/>
      <c r="J30" s="62">
        <f t="shared" si="1"/>
        <v>0</v>
      </c>
      <c r="K30" s="63"/>
      <c r="L30" s="66"/>
      <c r="M30" s="65"/>
      <c r="N30" s="57"/>
      <c r="O30" s="57"/>
      <c r="P30" s="57"/>
      <c r="Q30" s="57"/>
    </row>
    <row r="31" spans="1:17" x14ac:dyDescent="0.25">
      <c r="A31" s="6" t="s">
        <v>6</v>
      </c>
      <c r="B31" s="2"/>
      <c r="C31" s="1"/>
      <c r="D31" s="1"/>
      <c r="E31" s="1"/>
      <c r="F31" s="1"/>
      <c r="G31" s="1"/>
      <c r="H31" s="1"/>
      <c r="I31" s="3"/>
      <c r="J31" s="62">
        <f t="shared" si="1"/>
        <v>0</v>
      </c>
      <c r="K31" s="63"/>
      <c r="L31" s="66"/>
      <c r="M31" s="65"/>
      <c r="N31" s="57"/>
      <c r="O31" s="57"/>
      <c r="P31" s="57"/>
      <c r="Q31" s="57"/>
    </row>
    <row r="32" spans="1:17" x14ac:dyDescent="0.25">
      <c r="A32" s="6" t="s">
        <v>7</v>
      </c>
      <c r="B32" s="2"/>
      <c r="C32" s="1"/>
      <c r="D32" s="1"/>
      <c r="E32" s="1"/>
      <c r="F32" s="1"/>
      <c r="G32" s="1"/>
      <c r="H32" s="1"/>
      <c r="I32" s="3"/>
      <c r="J32" s="62">
        <f t="shared" si="1"/>
        <v>0</v>
      </c>
      <c r="K32" s="63"/>
      <c r="L32" s="66"/>
      <c r="M32" s="65"/>
      <c r="N32" s="57"/>
      <c r="O32" s="57"/>
      <c r="P32" s="57"/>
      <c r="Q32" s="57"/>
    </row>
    <row r="33" spans="1:17" x14ac:dyDescent="0.25">
      <c r="A33" s="5" t="s">
        <v>9</v>
      </c>
      <c r="B33" s="8"/>
      <c r="C33" s="1"/>
      <c r="D33" s="1"/>
      <c r="E33" s="1"/>
      <c r="F33" s="1"/>
      <c r="G33" s="1"/>
      <c r="H33" s="1"/>
      <c r="I33" s="3"/>
      <c r="J33" s="62">
        <f t="shared" si="1"/>
        <v>0</v>
      </c>
      <c r="K33" s="63"/>
      <c r="L33" s="66"/>
      <c r="M33" s="65"/>
      <c r="N33" s="57"/>
      <c r="O33" s="57"/>
      <c r="P33" s="57"/>
      <c r="Q33" s="57"/>
    </row>
    <row r="34" spans="1:17" x14ac:dyDescent="0.25">
      <c r="A34" s="9" t="s">
        <v>63</v>
      </c>
      <c r="B34" s="8"/>
      <c r="C34" s="1"/>
      <c r="D34" s="1"/>
      <c r="E34" s="1"/>
      <c r="F34" s="1"/>
      <c r="G34" s="1"/>
      <c r="H34" s="1"/>
      <c r="I34" s="3"/>
      <c r="J34" s="62">
        <f t="shared" si="1"/>
        <v>0</v>
      </c>
      <c r="K34" s="63"/>
      <c r="L34" s="66"/>
      <c r="M34" s="65"/>
      <c r="N34" s="57"/>
      <c r="O34" s="57"/>
      <c r="P34" s="57"/>
      <c r="Q34" s="57"/>
    </row>
    <row r="35" spans="1:17" x14ac:dyDescent="0.25">
      <c r="A35" s="6" t="s">
        <v>64</v>
      </c>
      <c r="B35" s="8"/>
      <c r="C35" s="1"/>
      <c r="D35" s="1"/>
      <c r="E35" s="1"/>
      <c r="F35" s="1"/>
      <c r="G35" s="1"/>
      <c r="H35" s="1"/>
      <c r="I35" s="3"/>
      <c r="J35" s="62">
        <f t="shared" si="1"/>
        <v>0</v>
      </c>
      <c r="K35" s="63"/>
      <c r="L35" s="66"/>
      <c r="M35" s="65"/>
      <c r="N35" s="57"/>
      <c r="O35" s="57"/>
      <c r="P35" s="57"/>
      <c r="Q35" s="57"/>
    </row>
    <row r="36" spans="1:17" x14ac:dyDescent="0.25">
      <c r="A36" s="6" t="s">
        <v>65</v>
      </c>
      <c r="B36" s="8"/>
      <c r="C36" s="1"/>
      <c r="D36" s="1"/>
      <c r="E36" s="1"/>
      <c r="F36" s="1"/>
      <c r="G36" s="1"/>
      <c r="H36" s="1"/>
      <c r="I36" s="3"/>
      <c r="J36" s="62">
        <f t="shared" si="1"/>
        <v>0</v>
      </c>
      <c r="K36" s="63"/>
      <c r="L36" s="66"/>
      <c r="M36" s="65"/>
      <c r="N36" s="57"/>
      <c r="O36" s="57"/>
      <c r="P36" s="57"/>
      <c r="Q36" s="57"/>
    </row>
    <row r="37" spans="1:17" x14ac:dyDescent="0.25">
      <c r="A37" s="6" t="s">
        <v>66</v>
      </c>
      <c r="B37" s="8"/>
      <c r="C37" s="1"/>
      <c r="D37" s="1"/>
      <c r="E37" s="1"/>
      <c r="F37" s="1"/>
      <c r="G37" s="1"/>
      <c r="H37" s="1"/>
      <c r="I37" s="3"/>
      <c r="J37" s="62">
        <f t="shared" si="1"/>
        <v>0</v>
      </c>
      <c r="K37" s="63"/>
      <c r="L37" s="66"/>
      <c r="M37" s="65"/>
      <c r="N37" s="57"/>
      <c r="O37" s="57"/>
      <c r="P37" s="57"/>
      <c r="Q37" s="57"/>
    </row>
    <row r="38" spans="1:17" x14ac:dyDescent="0.25">
      <c r="A38" s="6" t="s">
        <v>67</v>
      </c>
      <c r="B38" s="8"/>
      <c r="C38" s="1"/>
      <c r="D38" s="1"/>
      <c r="E38" s="1"/>
      <c r="F38" s="1"/>
      <c r="G38" s="1"/>
      <c r="H38" s="1"/>
      <c r="I38" s="3"/>
      <c r="J38" s="62">
        <f t="shared" si="1"/>
        <v>0</v>
      </c>
      <c r="K38" s="63"/>
      <c r="L38" s="66"/>
      <c r="M38" s="65"/>
      <c r="N38" s="57"/>
      <c r="O38" s="57"/>
      <c r="P38" s="57"/>
      <c r="Q38" s="57"/>
    </row>
    <row r="39" spans="1:17" x14ac:dyDescent="0.25">
      <c r="A39" s="9" t="s">
        <v>85</v>
      </c>
      <c r="B39" s="8"/>
      <c r="C39" s="1"/>
      <c r="D39" s="1"/>
      <c r="E39" s="1"/>
      <c r="F39" s="1"/>
      <c r="G39" s="1"/>
      <c r="H39" s="1"/>
      <c r="I39" s="3"/>
      <c r="J39" s="62">
        <f t="shared" si="1"/>
        <v>0</v>
      </c>
      <c r="K39" s="63"/>
      <c r="L39" s="66"/>
      <c r="M39" s="65"/>
      <c r="N39" s="57"/>
      <c r="O39" s="57"/>
      <c r="P39" s="57"/>
      <c r="Q39" s="57"/>
    </row>
    <row r="40" spans="1:17" x14ac:dyDescent="0.25">
      <c r="A40" s="9"/>
      <c r="B40" s="8"/>
      <c r="C40" s="1"/>
      <c r="D40" s="1"/>
      <c r="E40" s="1"/>
      <c r="F40" s="1"/>
      <c r="G40" s="1"/>
      <c r="H40" s="1"/>
      <c r="I40" s="3"/>
      <c r="J40" s="62"/>
      <c r="K40" s="63"/>
      <c r="L40" s="66"/>
      <c r="M40" s="65"/>
      <c r="N40" s="57"/>
      <c r="O40" s="57"/>
      <c r="P40" s="57"/>
      <c r="Q40" s="57"/>
    </row>
    <row r="41" spans="1:17" x14ac:dyDescent="0.25">
      <c r="A41" s="9" t="s">
        <v>68</v>
      </c>
      <c r="B41" s="8"/>
      <c r="C41" s="1"/>
      <c r="D41" s="1"/>
      <c r="E41" s="1"/>
      <c r="F41" s="1"/>
      <c r="G41" s="1"/>
      <c r="H41" s="1"/>
      <c r="I41" s="3"/>
      <c r="J41" s="62">
        <f t="shared" si="1"/>
        <v>0</v>
      </c>
      <c r="K41" s="63"/>
      <c r="L41" s="66"/>
      <c r="M41" s="65"/>
      <c r="N41" s="57"/>
      <c r="O41" s="57"/>
      <c r="P41" s="57"/>
      <c r="Q41" s="57"/>
    </row>
    <row r="42" spans="1:17" ht="26.25" x14ac:dyDescent="0.25">
      <c r="A42" s="10" t="s">
        <v>73</v>
      </c>
      <c r="B42" s="8"/>
      <c r="C42" s="1"/>
      <c r="D42" s="1"/>
      <c r="E42" s="1"/>
      <c r="F42" s="1"/>
      <c r="G42" s="1"/>
      <c r="H42" s="1"/>
      <c r="I42" s="3"/>
      <c r="J42" s="62">
        <f t="shared" si="1"/>
        <v>0</v>
      </c>
      <c r="K42" s="63"/>
      <c r="L42" s="66"/>
      <c r="M42" s="65"/>
      <c r="N42" s="57"/>
      <c r="O42" s="57"/>
      <c r="P42" s="57"/>
      <c r="Q42" s="57"/>
    </row>
    <row r="43" spans="1:17" x14ac:dyDescent="0.25">
      <c r="A43" s="6" t="s">
        <v>69</v>
      </c>
      <c r="B43" s="8"/>
      <c r="C43" s="1"/>
      <c r="D43" s="1"/>
      <c r="E43" s="1"/>
      <c r="F43" s="1"/>
      <c r="G43" s="1"/>
      <c r="H43" s="1"/>
      <c r="I43" s="3"/>
      <c r="J43" s="62">
        <f t="shared" si="1"/>
        <v>0</v>
      </c>
      <c r="K43" s="63"/>
      <c r="L43" s="66"/>
      <c r="M43" s="65"/>
      <c r="N43" s="57"/>
      <c r="O43" s="57"/>
      <c r="P43" s="57"/>
      <c r="Q43" s="57"/>
    </row>
    <row r="44" spans="1:17" x14ac:dyDescent="0.25">
      <c r="A44" s="6" t="s">
        <v>70</v>
      </c>
      <c r="B44" s="8"/>
      <c r="C44" s="1"/>
      <c r="D44" s="1"/>
      <c r="E44" s="1"/>
      <c r="F44" s="1"/>
      <c r="G44" s="1"/>
      <c r="H44" s="1"/>
      <c r="I44" s="3"/>
      <c r="J44" s="62">
        <f t="shared" si="1"/>
        <v>0</v>
      </c>
      <c r="K44" s="63"/>
      <c r="L44" s="66"/>
      <c r="M44" s="65"/>
      <c r="N44" s="57"/>
      <c r="O44" s="57"/>
      <c r="P44" s="57"/>
      <c r="Q44" s="57"/>
    </row>
    <row r="45" spans="1:17" x14ac:dyDescent="0.25">
      <c r="A45" s="6" t="s">
        <v>71</v>
      </c>
      <c r="B45" s="8"/>
      <c r="C45" s="1"/>
      <c r="D45" s="1"/>
      <c r="E45" s="1"/>
      <c r="F45" s="1"/>
      <c r="G45" s="1"/>
      <c r="H45" s="1"/>
      <c r="I45" s="3"/>
      <c r="J45" s="62">
        <f t="shared" si="1"/>
        <v>0</v>
      </c>
      <c r="K45" s="63"/>
      <c r="L45" s="66"/>
      <c r="M45" s="65"/>
      <c r="N45" s="57"/>
      <c r="O45" s="57"/>
      <c r="P45" s="57"/>
      <c r="Q45" s="57"/>
    </row>
    <row r="46" spans="1:17" x14ac:dyDescent="0.25">
      <c r="A46" s="6" t="s">
        <v>72</v>
      </c>
      <c r="B46" s="8"/>
      <c r="C46" s="1"/>
      <c r="D46" s="1"/>
      <c r="E46" s="1"/>
      <c r="F46" s="1"/>
      <c r="G46" s="1"/>
      <c r="H46" s="1"/>
      <c r="I46" s="3"/>
      <c r="J46" s="62">
        <f t="shared" si="1"/>
        <v>0</v>
      </c>
      <c r="K46" s="63"/>
      <c r="L46" s="66"/>
      <c r="M46" s="65"/>
      <c r="N46" s="57"/>
      <c r="O46" s="57"/>
      <c r="P46" s="57"/>
      <c r="Q46" s="57"/>
    </row>
    <row r="47" spans="1:17" ht="26.25" x14ac:dyDescent="0.25">
      <c r="A47" s="10" t="s">
        <v>77</v>
      </c>
      <c r="B47" s="8"/>
      <c r="C47" s="1"/>
      <c r="D47" s="1"/>
      <c r="E47" s="1"/>
      <c r="F47" s="1"/>
      <c r="G47" s="1"/>
      <c r="H47" s="1"/>
      <c r="I47" s="3"/>
      <c r="J47" s="62">
        <f t="shared" si="1"/>
        <v>0</v>
      </c>
      <c r="K47" s="63"/>
      <c r="L47" s="66"/>
      <c r="M47" s="65"/>
      <c r="N47" s="57"/>
      <c r="O47" s="57"/>
      <c r="P47" s="57"/>
      <c r="Q47" s="57"/>
    </row>
    <row r="48" spans="1:17" x14ac:dyDescent="0.25">
      <c r="A48" s="6" t="s">
        <v>74</v>
      </c>
      <c r="B48" s="8"/>
      <c r="C48" s="1"/>
      <c r="D48" s="1"/>
      <c r="E48" s="1"/>
      <c r="F48" s="1"/>
      <c r="G48" s="1"/>
      <c r="H48" s="1"/>
      <c r="I48" s="3"/>
      <c r="J48" s="62">
        <f t="shared" si="1"/>
        <v>0</v>
      </c>
      <c r="K48" s="63"/>
      <c r="L48" s="66"/>
      <c r="M48" s="65"/>
      <c r="N48" s="57"/>
      <c r="O48" s="57"/>
      <c r="P48" s="57"/>
      <c r="Q48" s="57"/>
    </row>
    <row r="49" spans="1:17" x14ac:dyDescent="0.25">
      <c r="A49" s="6" t="s">
        <v>75</v>
      </c>
      <c r="B49" s="8"/>
      <c r="C49" s="1"/>
      <c r="D49" s="1"/>
      <c r="E49" s="1"/>
      <c r="F49" s="1"/>
      <c r="G49" s="1"/>
      <c r="H49" s="1"/>
      <c r="I49" s="3"/>
      <c r="J49" s="62">
        <f t="shared" si="1"/>
        <v>0</v>
      </c>
      <c r="K49" s="63"/>
      <c r="L49" s="66"/>
      <c r="M49" s="65"/>
      <c r="N49" s="57"/>
      <c r="O49" s="57"/>
      <c r="P49" s="57"/>
      <c r="Q49" s="57"/>
    </row>
    <row r="50" spans="1:17" x14ac:dyDescent="0.25">
      <c r="A50" s="6" t="s">
        <v>76</v>
      </c>
      <c r="B50" s="8"/>
      <c r="C50" s="1"/>
      <c r="D50" s="1"/>
      <c r="E50" s="1"/>
      <c r="F50" s="1"/>
      <c r="G50" s="1"/>
      <c r="H50" s="1"/>
      <c r="I50" s="3"/>
      <c r="J50" s="62">
        <f t="shared" si="1"/>
        <v>0</v>
      </c>
      <c r="K50" s="63"/>
      <c r="L50" s="66"/>
      <c r="M50" s="65"/>
      <c r="N50" s="57"/>
      <c r="O50" s="57"/>
      <c r="P50" s="57"/>
      <c r="Q50" s="57"/>
    </row>
    <row r="51" spans="1:17" x14ac:dyDescent="0.25">
      <c r="A51" s="6" t="s">
        <v>67</v>
      </c>
      <c r="B51" s="8"/>
      <c r="C51" s="1"/>
      <c r="D51" s="1"/>
      <c r="E51" s="1"/>
      <c r="F51" s="1"/>
      <c r="G51" s="1"/>
      <c r="H51" s="1"/>
      <c r="I51" s="3"/>
      <c r="J51" s="62">
        <f t="shared" si="1"/>
        <v>0</v>
      </c>
      <c r="K51" s="63"/>
      <c r="L51" s="66"/>
      <c r="M51" s="65"/>
      <c r="N51" s="57"/>
      <c r="O51" s="57"/>
      <c r="P51" s="57"/>
      <c r="Q51" s="57"/>
    </row>
    <row r="52" spans="1:17" x14ac:dyDescent="0.25">
      <c r="A52" s="9" t="s">
        <v>78</v>
      </c>
      <c r="B52" s="8"/>
      <c r="C52" s="1"/>
      <c r="D52" s="1"/>
      <c r="E52" s="1"/>
      <c r="F52" s="1"/>
      <c r="G52" s="1"/>
      <c r="H52" s="1"/>
      <c r="I52" s="3"/>
      <c r="J52" s="62">
        <f t="shared" si="1"/>
        <v>0</v>
      </c>
      <c r="K52" s="63"/>
      <c r="L52" s="66"/>
      <c r="M52" s="65"/>
      <c r="N52" s="57"/>
      <c r="O52" s="57"/>
      <c r="P52" s="57"/>
      <c r="Q52" s="57"/>
    </row>
    <row r="53" spans="1:17" x14ac:dyDescent="0.25">
      <c r="A53" s="6" t="s">
        <v>79</v>
      </c>
      <c r="B53" s="8"/>
      <c r="C53" s="1"/>
      <c r="D53" s="1"/>
      <c r="E53" s="1"/>
      <c r="F53" s="1"/>
      <c r="G53" s="1"/>
      <c r="H53" s="1"/>
      <c r="I53" s="3"/>
      <c r="J53" s="62">
        <f t="shared" si="1"/>
        <v>0</v>
      </c>
      <c r="K53" s="63"/>
      <c r="L53" s="66"/>
      <c r="M53" s="65"/>
      <c r="N53" s="57"/>
      <c r="O53" s="57"/>
      <c r="P53" s="57"/>
      <c r="Q53" s="57"/>
    </row>
    <row r="54" spans="1:17" x14ac:dyDescent="0.25">
      <c r="A54" s="6" t="s">
        <v>80</v>
      </c>
      <c r="B54" s="8"/>
      <c r="C54" s="1"/>
      <c r="D54" s="1"/>
      <c r="E54" s="1"/>
      <c r="F54" s="1"/>
      <c r="G54" s="1"/>
      <c r="H54" s="1"/>
      <c r="I54" s="3"/>
      <c r="J54" s="62">
        <f t="shared" si="1"/>
        <v>0</v>
      </c>
      <c r="K54" s="63"/>
      <c r="L54" s="66"/>
      <c r="M54" s="65"/>
      <c r="N54" s="57"/>
      <c r="O54" s="57"/>
      <c r="P54" s="57"/>
      <c r="Q54" s="57"/>
    </row>
    <row r="55" spans="1:17" x14ac:dyDescent="0.25">
      <c r="A55" s="22" t="s">
        <v>34</v>
      </c>
      <c r="B55" s="7"/>
      <c r="C55" s="1"/>
      <c r="D55" s="1"/>
      <c r="E55" s="1"/>
      <c r="F55" s="1"/>
      <c r="G55" s="1"/>
      <c r="H55" s="1"/>
      <c r="I55" s="3"/>
      <c r="J55" s="62">
        <f t="shared" si="1"/>
        <v>0</v>
      </c>
      <c r="K55" s="63"/>
      <c r="L55" s="66"/>
      <c r="M55" s="65"/>
      <c r="N55" s="74"/>
      <c r="O55" s="57"/>
      <c r="P55" s="57"/>
      <c r="Q55" s="57"/>
    </row>
    <row r="56" spans="1:17" x14ac:dyDescent="0.25">
      <c r="A56" s="6"/>
      <c r="B56" s="7"/>
      <c r="C56" s="1"/>
      <c r="D56" s="1"/>
      <c r="E56" s="1"/>
      <c r="F56" s="1"/>
      <c r="G56" s="1"/>
      <c r="H56" s="1"/>
      <c r="I56" s="3"/>
      <c r="J56" s="62">
        <f t="shared" si="1"/>
        <v>0</v>
      </c>
      <c r="K56" s="63"/>
      <c r="L56" s="67"/>
      <c r="M56" s="65"/>
      <c r="N56" s="75" t="s">
        <v>90</v>
      </c>
      <c r="O56" s="57"/>
      <c r="P56" s="57"/>
      <c r="Q56" s="57"/>
    </row>
    <row r="57" spans="1:17" x14ac:dyDescent="0.25">
      <c r="B57" s="44"/>
      <c r="C57" s="16"/>
      <c r="D57" s="16"/>
      <c r="E57" s="16"/>
      <c r="F57" s="16"/>
      <c r="G57" s="45"/>
      <c r="H57" s="16"/>
      <c r="J57" s="57">
        <f>SUM(J24:J54)</f>
        <v>0</v>
      </c>
      <c r="K57" s="57"/>
      <c r="L57" s="57"/>
      <c r="M57" s="76"/>
      <c r="N57" s="106"/>
      <c r="O57" s="107"/>
      <c r="P57" s="107"/>
      <c r="Q57" s="108"/>
    </row>
    <row r="58" spans="1:17" x14ac:dyDescent="0.25">
      <c r="A58" s="18" t="s">
        <v>16</v>
      </c>
      <c r="B58" s="27">
        <f>SUM(B24:B57)</f>
        <v>0</v>
      </c>
      <c r="C58" s="16"/>
      <c r="D58" s="16"/>
      <c r="E58" s="16"/>
      <c r="F58" s="16"/>
      <c r="G58" s="16"/>
      <c r="H58" s="16"/>
      <c r="J58" s="57"/>
      <c r="K58" s="57"/>
      <c r="L58" s="57"/>
      <c r="M58" s="76"/>
      <c r="N58" s="77"/>
      <c r="O58" s="78"/>
      <c r="P58" s="78"/>
      <c r="Q58" s="79"/>
    </row>
    <row r="59" spans="1:17" x14ac:dyDescent="0.25">
      <c r="A59" s="29" t="s">
        <v>83</v>
      </c>
      <c r="B59" s="16"/>
      <c r="C59" s="16"/>
      <c r="D59" s="16"/>
      <c r="E59" s="16"/>
      <c r="F59" s="16"/>
      <c r="G59" s="16"/>
      <c r="H59" s="16"/>
      <c r="J59" s="57"/>
      <c r="K59" s="57"/>
      <c r="L59" s="57"/>
      <c r="M59" s="76"/>
      <c r="N59" s="77"/>
      <c r="O59" s="78"/>
      <c r="P59" s="78"/>
      <c r="Q59" s="79"/>
    </row>
    <row r="60" spans="1:17" x14ac:dyDescent="0.25">
      <c r="A60" s="46" t="s">
        <v>86</v>
      </c>
      <c r="B60" s="16"/>
      <c r="C60" s="16"/>
      <c r="D60" s="16"/>
      <c r="E60" s="16"/>
      <c r="F60" s="16"/>
      <c r="G60" s="16"/>
      <c r="H60" s="16"/>
      <c r="J60" s="57"/>
      <c r="K60" s="57"/>
      <c r="L60" s="57"/>
      <c r="M60" s="76"/>
      <c r="N60" s="80"/>
      <c r="O60" s="81"/>
      <c r="P60" s="81"/>
      <c r="Q60" s="82"/>
    </row>
    <row r="61" spans="1:17" ht="50.25" customHeight="1" x14ac:dyDescent="0.25">
      <c r="A61" s="18"/>
      <c r="B61" s="41" t="s">
        <v>28</v>
      </c>
      <c r="C61" s="41" t="s">
        <v>2</v>
      </c>
      <c r="D61" s="41" t="s">
        <v>21</v>
      </c>
      <c r="E61" s="41" t="s">
        <v>31</v>
      </c>
      <c r="F61" s="41" t="s">
        <v>30</v>
      </c>
      <c r="G61" s="21" t="s">
        <v>19</v>
      </c>
      <c r="H61" s="21" t="s">
        <v>38</v>
      </c>
      <c r="I61" s="42" t="s">
        <v>27</v>
      </c>
      <c r="J61" s="60" t="s">
        <v>28</v>
      </c>
      <c r="K61" s="60" t="s">
        <v>49</v>
      </c>
      <c r="L61" s="83" t="s">
        <v>50</v>
      </c>
      <c r="M61" s="61"/>
      <c r="N61" s="57"/>
      <c r="O61" s="57"/>
      <c r="P61" s="57"/>
      <c r="Q61" s="57"/>
    </row>
    <row r="62" spans="1:17" x14ac:dyDescent="0.25">
      <c r="A62" s="6" t="s">
        <v>20</v>
      </c>
      <c r="B62" s="1"/>
      <c r="C62" s="1"/>
      <c r="D62" s="1"/>
      <c r="E62" s="1"/>
      <c r="F62" s="1"/>
      <c r="G62" s="1"/>
      <c r="H62" s="1"/>
      <c r="I62" s="3"/>
      <c r="J62" s="62">
        <f>B62</f>
        <v>0</v>
      </c>
      <c r="K62" s="62"/>
      <c r="L62" s="84"/>
      <c r="M62" s="85"/>
      <c r="N62" s="57"/>
      <c r="O62" s="57"/>
      <c r="P62" s="57"/>
      <c r="Q62" s="57"/>
    </row>
    <row r="63" spans="1:17" x14ac:dyDescent="0.25">
      <c r="A63" s="5"/>
      <c r="B63" s="1"/>
      <c r="C63" s="1"/>
      <c r="D63" s="1"/>
      <c r="E63" s="1"/>
      <c r="F63" s="1"/>
      <c r="G63" s="1"/>
      <c r="H63" s="1"/>
      <c r="I63" s="3"/>
      <c r="J63" s="62">
        <f>B63</f>
        <v>0</v>
      </c>
      <c r="K63" s="62"/>
      <c r="L63" s="86"/>
      <c r="M63" s="85"/>
      <c r="N63" s="75" t="s">
        <v>91</v>
      </c>
      <c r="O63" s="57"/>
      <c r="P63" s="57"/>
      <c r="Q63" s="57"/>
    </row>
    <row r="64" spans="1:17" x14ac:dyDescent="0.25">
      <c r="A64" s="22" t="s">
        <v>34</v>
      </c>
      <c r="B64" s="44"/>
      <c r="C64" s="16"/>
      <c r="D64" s="16"/>
      <c r="E64" s="16"/>
      <c r="F64" s="16"/>
      <c r="G64" s="16"/>
      <c r="H64" s="16"/>
      <c r="J64" s="57">
        <f>SUM(J62:J63)</f>
        <v>0</v>
      </c>
      <c r="K64" s="57"/>
      <c r="L64" s="57"/>
      <c r="M64" s="76"/>
      <c r="N64" s="91"/>
      <c r="O64" s="92"/>
      <c r="P64" s="92"/>
      <c r="Q64" s="93"/>
    </row>
    <row r="65" spans="1:17" x14ac:dyDescent="0.25">
      <c r="A65" s="18" t="s">
        <v>33</v>
      </c>
      <c r="B65" s="27">
        <f>SUM(B62:B64)</f>
        <v>0</v>
      </c>
      <c r="C65" s="16"/>
      <c r="D65" s="16"/>
      <c r="E65" s="16"/>
      <c r="F65" s="16"/>
      <c r="G65" s="16"/>
      <c r="H65" s="16"/>
      <c r="J65" s="57"/>
      <c r="K65" s="57"/>
      <c r="L65" s="57"/>
      <c r="M65" s="76"/>
      <c r="N65" s="57"/>
      <c r="O65" s="57"/>
      <c r="P65" s="57"/>
      <c r="Q65" s="57"/>
    </row>
    <row r="66" spans="1:17" ht="49.5" customHeight="1" x14ac:dyDescent="0.25">
      <c r="A66" s="18" t="s">
        <v>10</v>
      </c>
      <c r="B66" s="41" t="s">
        <v>28</v>
      </c>
      <c r="C66" s="41" t="s">
        <v>2</v>
      </c>
      <c r="D66" s="41" t="s">
        <v>11</v>
      </c>
      <c r="E66" s="41" t="s">
        <v>31</v>
      </c>
      <c r="F66" s="41" t="s">
        <v>30</v>
      </c>
      <c r="G66" s="21" t="s">
        <v>19</v>
      </c>
      <c r="H66" s="21" t="s">
        <v>38</v>
      </c>
      <c r="I66" s="42" t="s">
        <v>27</v>
      </c>
      <c r="J66" s="60" t="s">
        <v>28</v>
      </c>
      <c r="K66" s="60" t="s">
        <v>49</v>
      </c>
      <c r="L66" s="83" t="s">
        <v>50</v>
      </c>
      <c r="M66" s="61"/>
      <c r="N66" s="57"/>
      <c r="O66" s="57"/>
      <c r="P66" s="57"/>
      <c r="Q66" s="57"/>
    </row>
    <row r="67" spans="1:17" x14ac:dyDescent="0.25">
      <c r="A67" s="6" t="s">
        <v>22</v>
      </c>
      <c r="B67" s="1"/>
      <c r="C67" s="1"/>
      <c r="D67" s="1"/>
      <c r="E67" s="1"/>
      <c r="F67" s="1"/>
      <c r="G67" s="1"/>
      <c r="H67" s="1"/>
      <c r="I67" s="3"/>
      <c r="J67" s="62">
        <f>B67</f>
        <v>0</v>
      </c>
      <c r="K67" s="62"/>
      <c r="L67" s="84"/>
      <c r="M67" s="85"/>
      <c r="N67" s="57"/>
      <c r="O67" s="57"/>
      <c r="P67" s="57"/>
      <c r="Q67" s="57"/>
    </row>
    <row r="68" spans="1:17" x14ac:dyDescent="0.25">
      <c r="A68" s="6" t="s">
        <v>25</v>
      </c>
      <c r="B68" s="1"/>
      <c r="C68" s="1"/>
      <c r="D68" s="1"/>
      <c r="E68" s="1"/>
      <c r="F68" s="1"/>
      <c r="G68" s="1"/>
      <c r="H68" s="1"/>
      <c r="I68" s="3"/>
      <c r="J68" s="62">
        <f t="shared" ref="J68:J71" si="2">B68</f>
        <v>0</v>
      </c>
      <c r="K68" s="62"/>
      <c r="L68" s="87"/>
      <c r="M68" s="85"/>
      <c r="N68" s="57"/>
      <c r="O68" s="57"/>
      <c r="P68" s="57"/>
      <c r="Q68" s="57"/>
    </row>
    <row r="69" spans="1:17" x14ac:dyDescent="0.25">
      <c r="A69" s="6" t="s">
        <v>23</v>
      </c>
      <c r="B69" s="1"/>
      <c r="C69" s="1"/>
      <c r="D69" s="1"/>
      <c r="E69" s="1"/>
      <c r="F69" s="1"/>
      <c r="G69" s="1"/>
      <c r="H69" s="1"/>
      <c r="I69" s="3"/>
      <c r="J69" s="62">
        <f t="shared" si="2"/>
        <v>0</v>
      </c>
      <c r="K69" s="62"/>
      <c r="L69" s="87"/>
      <c r="M69" s="85"/>
      <c r="N69" s="57"/>
      <c r="O69" s="57"/>
      <c r="P69" s="57"/>
      <c r="Q69" s="57"/>
    </row>
    <row r="70" spans="1:17" x14ac:dyDescent="0.25">
      <c r="A70" s="6" t="s">
        <v>13</v>
      </c>
      <c r="B70" s="1"/>
      <c r="C70" s="1"/>
      <c r="D70" s="1"/>
      <c r="E70" s="1"/>
      <c r="F70" s="1"/>
      <c r="G70" s="1"/>
      <c r="H70" s="1"/>
      <c r="I70" s="3"/>
      <c r="J70" s="62">
        <f t="shared" si="2"/>
        <v>0</v>
      </c>
      <c r="K70" s="62"/>
      <c r="L70" s="87"/>
      <c r="M70" s="85"/>
      <c r="N70" s="57"/>
      <c r="O70" s="57"/>
      <c r="P70" s="57"/>
      <c r="Q70" s="57"/>
    </row>
    <row r="71" spans="1:17" x14ac:dyDescent="0.25">
      <c r="A71" s="5" t="s">
        <v>14</v>
      </c>
      <c r="B71" s="1"/>
      <c r="C71" s="1"/>
      <c r="D71" s="1"/>
      <c r="E71" s="1"/>
      <c r="F71" s="1"/>
      <c r="G71" s="1"/>
      <c r="H71" s="1"/>
      <c r="I71" s="3"/>
      <c r="J71" s="62">
        <f t="shared" si="2"/>
        <v>0</v>
      </c>
      <c r="K71" s="62"/>
      <c r="L71" s="86"/>
      <c r="M71" s="85"/>
      <c r="N71" s="69" t="s">
        <v>92</v>
      </c>
      <c r="O71" s="57"/>
      <c r="P71" s="57"/>
      <c r="Q71" s="57"/>
    </row>
    <row r="72" spans="1:17" x14ac:dyDescent="0.25">
      <c r="A72" s="22" t="s">
        <v>34</v>
      </c>
      <c r="B72" s="45"/>
      <c r="C72" s="16"/>
      <c r="D72" s="16"/>
      <c r="E72" s="16"/>
      <c r="F72" s="16"/>
      <c r="G72" s="16"/>
      <c r="H72" s="16"/>
      <c r="J72" s="57">
        <f>SUM(J67:J71)</f>
        <v>0</v>
      </c>
      <c r="K72" s="57"/>
      <c r="L72" s="57"/>
      <c r="M72" s="57"/>
      <c r="N72" s="94"/>
      <c r="O72" s="95"/>
      <c r="P72" s="95"/>
      <c r="Q72" s="96"/>
    </row>
    <row r="73" spans="1:17" x14ac:dyDescent="0.25">
      <c r="A73" s="29" t="s">
        <v>20</v>
      </c>
      <c r="B73" s="16"/>
      <c r="C73" s="16"/>
      <c r="D73" s="16"/>
      <c r="E73" s="16"/>
      <c r="F73" s="16"/>
      <c r="G73" s="16"/>
      <c r="H73" s="16"/>
      <c r="J73" s="57"/>
      <c r="K73" s="57"/>
      <c r="L73" s="57"/>
      <c r="M73" s="57"/>
      <c r="N73" s="57"/>
      <c r="O73" s="57"/>
      <c r="P73" s="57"/>
      <c r="Q73" s="57"/>
    </row>
    <row r="74" spans="1:17" x14ac:dyDescent="0.25">
      <c r="A74" s="18" t="s">
        <v>18</v>
      </c>
      <c r="B74" s="4">
        <f>SUM(B67:B73)</f>
        <v>0</v>
      </c>
      <c r="C74" s="16"/>
      <c r="D74" s="16"/>
      <c r="E74" s="16"/>
      <c r="F74" s="16"/>
      <c r="G74" s="16"/>
      <c r="H74" s="16"/>
      <c r="J74" s="57"/>
      <c r="K74" s="57"/>
      <c r="L74" s="57"/>
      <c r="M74" s="57"/>
      <c r="N74" s="57"/>
      <c r="O74" s="57"/>
      <c r="P74" s="57"/>
      <c r="Q74" s="57"/>
    </row>
    <row r="75" spans="1:17" x14ac:dyDescent="0.25">
      <c r="A75" s="6"/>
      <c r="B75" s="16"/>
      <c r="C75" s="16"/>
      <c r="D75" s="16"/>
      <c r="E75" s="16"/>
      <c r="F75" s="16"/>
      <c r="G75" s="16"/>
      <c r="H75" s="16"/>
      <c r="J75" s="57"/>
      <c r="K75" s="57"/>
      <c r="L75" s="57"/>
      <c r="M75" s="57"/>
      <c r="N75" s="57"/>
      <c r="O75" s="57"/>
      <c r="P75" s="57"/>
      <c r="Q75" s="57"/>
    </row>
    <row r="76" spans="1:17" x14ac:dyDescent="0.25">
      <c r="A76" s="9" t="s">
        <v>15</v>
      </c>
      <c r="B76" s="4"/>
      <c r="C76" s="16"/>
      <c r="D76" s="16"/>
      <c r="E76" s="16"/>
      <c r="F76" s="16"/>
      <c r="G76" s="16"/>
      <c r="H76" s="16"/>
      <c r="J76" s="57"/>
      <c r="K76" s="57"/>
      <c r="L76" s="57"/>
      <c r="M76" s="57"/>
      <c r="N76" s="57"/>
      <c r="O76" s="57"/>
      <c r="P76" s="57"/>
      <c r="Q76" s="57"/>
    </row>
    <row r="77" spans="1:17" x14ac:dyDescent="0.25">
      <c r="A77" s="16" t="s">
        <v>35</v>
      </c>
      <c r="B77" s="16"/>
      <c r="C77" s="16"/>
      <c r="D77" s="16"/>
      <c r="E77" s="16"/>
      <c r="F77" s="16"/>
      <c r="G77" s="16"/>
      <c r="H77" s="16"/>
      <c r="J77" s="57"/>
      <c r="K77" s="57"/>
      <c r="L77" s="57"/>
      <c r="M77" s="57"/>
      <c r="N77" s="57"/>
      <c r="O77" s="57"/>
      <c r="P77" s="57"/>
      <c r="Q77" s="57"/>
    </row>
    <row r="78" spans="1:17" x14ac:dyDescent="0.25">
      <c r="A78" s="6"/>
      <c r="B78" s="16"/>
      <c r="C78" s="47"/>
      <c r="D78" s="47"/>
      <c r="E78" s="47"/>
      <c r="F78" s="47"/>
      <c r="G78" s="47"/>
      <c r="H78" s="16"/>
      <c r="J78" s="57"/>
      <c r="K78" s="57"/>
      <c r="L78" s="57"/>
      <c r="M78" s="57"/>
      <c r="N78" s="57"/>
      <c r="O78" s="57"/>
      <c r="P78" s="57"/>
      <c r="Q78" s="57"/>
    </row>
    <row r="79" spans="1:17" ht="45" x14ac:dyDescent="0.25">
      <c r="A79" s="48" t="s">
        <v>45</v>
      </c>
      <c r="B79" s="49" t="s">
        <v>46</v>
      </c>
      <c r="C79" s="49" t="s">
        <v>44</v>
      </c>
      <c r="D79" s="49" t="s">
        <v>42</v>
      </c>
      <c r="E79" s="49" t="s">
        <v>53</v>
      </c>
      <c r="F79" s="47"/>
      <c r="G79" s="47"/>
      <c r="H79" s="16"/>
      <c r="J79" s="88" t="s">
        <v>51</v>
      </c>
      <c r="K79" s="89"/>
      <c r="L79" s="89"/>
      <c r="M79" s="89"/>
      <c r="N79" s="89"/>
      <c r="O79" s="89"/>
      <c r="P79" s="89"/>
      <c r="Q79" s="90"/>
    </row>
    <row r="80" spans="1:17" x14ac:dyDescent="0.25">
      <c r="A80" s="50" t="s">
        <v>32</v>
      </c>
      <c r="B80" s="50">
        <f>Werkervaring</f>
        <v>0</v>
      </c>
      <c r="C80" s="51">
        <f>MAX(0,D80-Werkervaring)</f>
        <v>2400</v>
      </c>
      <c r="D80" s="50">
        <v>2400</v>
      </c>
      <c r="E80" s="50">
        <f>J14</f>
        <v>0</v>
      </c>
      <c r="F80" s="47"/>
      <c r="G80" s="47"/>
      <c r="H80" s="16"/>
      <c r="J80" s="77"/>
      <c r="K80" s="78"/>
      <c r="L80" s="78"/>
      <c r="M80" s="78"/>
      <c r="N80" s="78"/>
      <c r="O80" s="78"/>
      <c r="P80" s="78"/>
      <c r="Q80" s="79"/>
    </row>
    <row r="81" spans="1:17" x14ac:dyDescent="0.25">
      <c r="A81" s="52" t="s">
        <v>39</v>
      </c>
      <c r="B81" s="52">
        <f>CursorischOnderwijs</f>
        <v>0</v>
      </c>
      <c r="C81" s="53">
        <f>MAX(0,D81-CursorischOnderwijs)</f>
        <v>580</v>
      </c>
      <c r="D81" s="52">
        <v>580</v>
      </c>
      <c r="E81" s="52">
        <f>J57</f>
        <v>0</v>
      </c>
      <c r="F81" s="47"/>
      <c r="G81" s="47"/>
      <c r="J81" s="77"/>
      <c r="K81" s="78"/>
      <c r="L81" s="78"/>
      <c r="M81" s="78"/>
      <c r="N81" s="78"/>
      <c r="O81" s="78"/>
      <c r="P81" s="78"/>
      <c r="Q81" s="79"/>
    </row>
    <row r="82" spans="1:17" x14ac:dyDescent="0.25">
      <c r="A82" s="50" t="s">
        <v>43</v>
      </c>
      <c r="B82" s="50">
        <f>Leertherapie</f>
        <v>0</v>
      </c>
      <c r="C82" s="51">
        <f>MAX(0,D82-Leertherapie)</f>
        <v>50</v>
      </c>
      <c r="D82" s="50">
        <v>50</v>
      </c>
      <c r="E82" s="50">
        <f>J64</f>
        <v>0</v>
      </c>
      <c r="F82" s="47"/>
      <c r="G82" s="47"/>
      <c r="J82" s="77"/>
      <c r="K82" s="78"/>
      <c r="L82" s="78"/>
      <c r="M82" s="78"/>
      <c r="N82" s="78"/>
      <c r="O82" s="78"/>
      <c r="P82" s="78"/>
      <c r="Q82" s="79"/>
    </row>
    <row r="83" spans="1:17" x14ac:dyDescent="0.25">
      <c r="A83" s="52" t="s">
        <v>40</v>
      </c>
      <c r="B83" s="52">
        <f>Supervisie</f>
        <v>0</v>
      </c>
      <c r="C83" s="53">
        <f>MAX(0,D83-Supervisie)</f>
        <v>150</v>
      </c>
      <c r="D83" s="52">
        <v>150</v>
      </c>
      <c r="E83" s="52">
        <f>J72</f>
        <v>0</v>
      </c>
      <c r="F83" s="47"/>
      <c r="G83" s="47"/>
      <c r="J83" s="77"/>
      <c r="K83" s="78"/>
      <c r="L83" s="78"/>
      <c r="M83" s="78"/>
      <c r="N83" s="78"/>
      <c r="O83" s="78"/>
      <c r="P83" s="78"/>
      <c r="Q83" s="79"/>
    </row>
    <row r="84" spans="1:17" x14ac:dyDescent="0.25">
      <c r="A84" s="50" t="s">
        <v>41</v>
      </c>
      <c r="B84" s="50">
        <f>Patiënturen</f>
        <v>0</v>
      </c>
      <c r="C84" s="51">
        <f>MAX(0,D84-Patiënturen)</f>
        <v>500</v>
      </c>
      <c r="D84" s="50">
        <v>500</v>
      </c>
      <c r="E84" s="50">
        <f>Patiënturen</f>
        <v>0</v>
      </c>
      <c r="F84" s="47"/>
      <c r="G84" s="47"/>
      <c r="J84" s="80"/>
      <c r="K84" s="81"/>
      <c r="L84" s="81"/>
      <c r="M84" s="81"/>
      <c r="N84" s="81"/>
      <c r="O84" s="81"/>
      <c r="P84" s="81"/>
      <c r="Q84" s="82"/>
    </row>
    <row r="85" spans="1:17" x14ac:dyDescent="0.25">
      <c r="C85" s="47"/>
      <c r="D85" s="47"/>
      <c r="E85" s="47"/>
      <c r="F85" s="47"/>
      <c r="G85" s="47"/>
    </row>
    <row r="86" spans="1:17" x14ac:dyDescent="0.25">
      <c r="C86" s="47"/>
      <c r="D86" s="47"/>
      <c r="E86" s="47"/>
      <c r="F86" s="47"/>
      <c r="G86" s="47"/>
    </row>
  </sheetData>
  <sheetProtection sheet="1" objects="1" scenarios="1" insertRows="0"/>
  <mergeCells count="10">
    <mergeCell ref="N64:Q64"/>
    <mergeCell ref="N72:Q72"/>
    <mergeCell ref="B1:E1"/>
    <mergeCell ref="B2:C2"/>
    <mergeCell ref="G1:H1"/>
    <mergeCell ref="N21:Q21"/>
    <mergeCell ref="N57:Q57"/>
    <mergeCell ref="G2:H2"/>
    <mergeCell ref="A21:I21"/>
    <mergeCell ref="A22:I22"/>
  </mergeCells>
  <conditionalFormatting sqref="B15">
    <cfRule type="cellIs" dxfId="11" priority="11" operator="lessThan">
      <formula>2400</formula>
    </cfRule>
    <cfRule type="cellIs" dxfId="10" priority="12" operator="greaterThanOrEqual">
      <formula>2400</formula>
    </cfRule>
  </conditionalFormatting>
  <conditionalFormatting sqref="B58">
    <cfRule type="cellIs" dxfId="9" priority="9" operator="lessThan">
      <formula>580</formula>
    </cfRule>
    <cfRule type="cellIs" dxfId="8" priority="10" operator="greaterThanOrEqual">
      <formula>580</formula>
    </cfRule>
  </conditionalFormatting>
  <conditionalFormatting sqref="B74">
    <cfRule type="cellIs" dxfId="7" priority="7" operator="lessThan">
      <formula>150</formula>
    </cfRule>
    <cfRule type="cellIs" dxfId="6" priority="8" operator="greaterThanOrEqual">
      <formula>150</formula>
    </cfRule>
  </conditionalFormatting>
  <conditionalFormatting sqref="B76">
    <cfRule type="cellIs" dxfId="5" priority="5" operator="lessThan">
      <formula>500</formula>
    </cfRule>
    <cfRule type="cellIs" dxfId="4" priority="6" operator="greaterThanOrEqual">
      <formula>500</formula>
    </cfRule>
  </conditionalFormatting>
  <conditionalFormatting sqref="B65">
    <cfRule type="cellIs" dxfId="3" priority="3" operator="lessThan">
      <formula>50</formula>
    </cfRule>
    <cfRule type="cellIs" dxfId="2" priority="4" operator="greaterThanOrEqual">
      <formula>50</formula>
    </cfRule>
  </conditionalFormatting>
  <conditionalFormatting sqref="C80:C84">
    <cfRule type="cellIs" dxfId="1" priority="1" operator="equal">
      <formula>0</formula>
    </cfRule>
    <cfRule type="cellIs" dxfId="0" priority="2" operator="greaterThan">
      <formula>0</formula>
    </cfRule>
  </conditionalFormatting>
  <dataValidations count="30">
    <dataValidation type="date" allowBlank="1" showInputMessage="1" showErrorMessage="1" errorTitle="Format jaartal" error="Het format van het jaartal is m-ddd-jjjj." promptTitle="Datum" prompt="Vul hier de aanvraagdatum in (d-mmm-jjjj)." sqref="B2:B3">
      <formula1>42736</formula1>
      <formula2>402103</formula2>
    </dataValidation>
    <dataValidation allowBlank="1" showInputMessage="1" showErrorMessage="1" promptTitle="Naam aanvrager" prompt="Vul hier uw naam in." sqref="B1:E1"/>
    <dataValidation type="whole" allowBlank="1" showInputMessage="1" showErrorMessage="1" errorTitle="Jaartal" error="Het jaartal moet uit 4 cijfers bestaan!" promptTitle="Jaartal" prompt="In welk jaar (jjjj) heeft u deze uren gewerkt?" sqref="C5:C13">
      <formula1>1950</formula1>
      <formula2>3000</formula2>
    </dataValidation>
    <dataValidation allowBlank="1" showInputMessage="1" showErrorMessage="1" promptTitle="Naam leertherapeut" prompt="Wat was de naam van de leertherapeut?" sqref="D62:D63"/>
    <dataValidation allowBlank="1" showInputMessage="1" showErrorMessage="1" promptTitle="Naam supervisor" prompt="Wat was de naam van de supervisor?" sqref="D67:D71"/>
    <dataValidation allowBlank="1" showInputMessage="1" showErrorMessage="1" promptTitle="Naam werkbegeleider" prompt="Wat was de naam van de werkbegeleider psychotherapie?" sqref="D5:D13"/>
    <dataValidation allowBlank="1" showInputMessage="1" showErrorMessage="1" promptTitle="Naam instelling" prompt="Wat was de naam van de instelling?" sqref="F5:F13"/>
    <dataValidation allowBlank="1" showInputMessage="1" showErrorMessage="1" promptTitle="Toelichting" prompt="Geef een eventuele toelichting." sqref="I5:I13 I67:I71 I62:I63 M20:M22 L20 I24:I54"/>
    <dataValidation allowBlank="1" showInputMessage="1" showErrorMessage="1" promptTitle="Erkenning SPV" prompt="Door welke Specialistische Psychotherapie Vereniging is de leertherapeut erkend?" sqref="F62:F63 F67:F71"/>
    <dataValidation type="decimal" allowBlank="1" showInputMessage="1" showErrorMessage="1" errorTitle="Uren" error="Hier moet een heel getal worden ingevoerd!" promptTitle="Uren gewerkt als psychotherapeut" prompt="Vul hier de uren in die u gewerkt hebt als psychotherapeut onder begeleiding." sqref="B5:B13 J67:J71 J62:J63 J5:J14 J24:J56">
      <formula1>0</formula1>
      <formula2>10000</formula2>
    </dataValidation>
    <dataValidation type="whole" allowBlank="1" showInputMessage="1" showErrorMessage="1" errorTitle="Jaartal" error="Het jaartal moet uit 4 cijfers bestaan!" promptTitle="Jaartal" prompt="In welk jaar (jjjj) heeft u deze leertherapie gevolgd?" sqref="C62:C63">
      <formula1>1950</formula1>
      <formula2>3000</formula2>
    </dataValidation>
    <dataValidation type="whole" allowBlank="1" showInputMessage="1" showErrorMessage="1" errorTitle="Jaartal" error="Het jaartal moet uit 4 cijfers bestaan!" promptTitle="Jaartal" prompt="In welk jaar (jjjj) heeft u deze supervisie gehad?" sqref="C67:C71">
      <formula1>1950</formula1>
      <formula2>3000</formula2>
    </dataValidation>
    <dataValidation type="whole" allowBlank="1" showInputMessage="1" showErrorMessage="1" errorTitle="Aantal sessies" error="Hier moet een geheel getal komen!" promptTitle="Sessies leertherapie" prompt="Hoeveel sessies leertherapie heeft u gevolgd?" sqref="B62:B63">
      <formula1>0</formula1>
      <formula2>500</formula2>
    </dataValidation>
    <dataValidation type="whole" allowBlank="1" showInputMessage="1" showErrorMessage="1" errorTitle="Aantal sessies" error="Hier moet een geheel getal komen!" promptTitle="Sessies supervisie" prompt="Hoeveel sessies supervisie heeft u gevolgd?" sqref="B67:B71">
      <formula1>0</formula1>
      <formula2>500</formula2>
    </dataValidation>
    <dataValidation type="whole" allowBlank="1" showInputMessage="1" showErrorMessage="1" errorTitle="BIG-nummer" error="Een BIG-nummer bestaat uit 11 cijfers!" promptTitle="BIG-nummer" prompt="Vul hier het BIG-nummer in van de supervisor (11 cijfers)." sqref="E67:E71">
      <formula1>10000000000</formula1>
      <formula2>99999999999</formula2>
    </dataValidation>
    <dataValidation type="whole" allowBlank="1" showInputMessage="1" showErrorMessage="1" errorTitle="Fout BIG-nummer" error="Een BIG-nummer bestaat uit 11 cijfers!" promptTitle="BIG-nummer" prompt="Vul hier het BIG-nummer in van de werkbegeleider (11 cijfers)." sqref="E5:E13">
      <formula1>10000000000</formula1>
      <formula2>99999999999</formula2>
    </dataValidation>
    <dataValidation type="whole" allowBlank="1" showInputMessage="1" showErrorMessage="1" errorTitle="Fout BIG-nummer" error="Een BIG-nummer bestaat uit 11 cijfers!" promptTitle="BIG-nummer" prompt="Vul hier het BIG-nummer in van de leertherapeut (11 cijfers)." sqref="E62:E63">
      <formula1>10000000000</formula1>
      <formula2>99999999999</formula2>
    </dataValidation>
    <dataValidation type="list" allowBlank="1" showInputMessage="1" showErrorMessage="1" errorTitle="Foute invoer" error="Kies een optie uit de keuzelijst." promptTitle="Verklaring" prompt="Heeft u een veklaring van deze uren?_x000a_Ja of Nee" sqref="G5:G13 G62:G63 G67:G71">
      <formula1>"Ja, Nee"</formula1>
    </dataValidation>
    <dataValidation allowBlank="1" showInputMessage="1" showErrorMessage="1" promptTitle="Naam document" prompt="Wat is de naam van het document?_x000a_Format: [Naam aanvrager][volgnr]_x000a_Bv.: HJdeVries01" sqref="H62:H63 H67:H71 H5:H13 H24:H56"/>
    <dataValidation type="whole" allowBlank="1" showInputMessage="1" showErrorMessage="1" promptTitle="# patiënturen besproken in SV" prompt="Hoeveel patiënturen zijn er in totaal besproken tijdens de supervisies?" sqref="B76">
      <formula1>0</formula1>
      <formula2>1000</formula2>
    </dataValidation>
    <dataValidation type="whole" allowBlank="1" showInputMessage="1" showErrorMessage="1" errorTitle="Fout BIG-nummer" error="Een BIG-nummer bestaat uit 11 cijfers!" promptTitle="BIG-nummer" prompt="Vul hier uw BIG-nummer in (11 cijfers)." sqref="G1:H3">
      <formula1>10000000000</formula1>
      <formula2>99999999999</formula2>
    </dataValidation>
    <dataValidation type="whole" allowBlank="1" showInputMessage="1" showErrorMessage="1" errorTitle="Jaartal" error="Het jaartal moet uit 4 cijfers bestaan!" promptTitle="Jaartal" prompt="In welk jaar (jjjj) heeft u dit gedaan?" sqref="C55:C56">
      <formula1>1950</formula1>
      <formula2>3000</formula2>
    </dataValidation>
    <dataValidation allowBlank="1" showInputMessage="1" showErrorMessage="1" promptTitle="Naam cursus" prompt="Wat was de naam van deze cursus?" sqref="I55:I56"/>
    <dataValidation type="whole" allowBlank="1" showInputMessage="1" showErrorMessage="1" errorTitle="Fout BIG-nummer" error="Een BIG-nummer bestaat uit 11 cijfers!" promptTitle="BIG-nummer" prompt="Vul hier het BIG-nummer in van de docent of begeleider (11 cijfers)." sqref="E55:E56">
      <formula1>10000000000</formula1>
      <formula2>99999999999</formula2>
    </dataValidation>
    <dataValidation type="whole" allowBlank="1" showInputMessage="1" showErrorMessage="1" errorTitle="Jaartal" error="Het jaartal moet uit 4 cijfers bestaan!" promptTitle="Jaartal" prompt="In welk jaar (jjjj) heeft u dit vak gevolgd?" sqref="C24:C54">
      <formula1>1950</formula1>
      <formula2>3000</formula2>
    </dataValidation>
    <dataValidation type="whole" allowBlank="1" showInputMessage="1" showErrorMessage="1" errorTitle="Fout BIG-nummer" error="Een BIG-nummer bestaat uit 11 cijfers!" promptTitle="BIG-nummer" prompt="Vul hier het BIG-nummer in van de docent (11 cijfers)." sqref="E24:E54">
      <formula1>10000000000</formula1>
      <formula2>99999999999</formula2>
    </dataValidation>
    <dataValidation allowBlank="1" showInputMessage="1" showErrorMessage="1" promptTitle="Naam docent" prompt="Wat was de naam van de docent?" sqref="D24:D56"/>
    <dataValidation allowBlank="1" showInputMessage="1" showErrorMessage="1" promptTitle="Naam onderwijsinstelling" prompt="Wat was de naam van de onderwijsinstelling?" sqref="F24:F56"/>
    <dataValidation type="decimal" allowBlank="1" showInputMessage="1" showErrorMessage="1" errorTitle="Uren" error="Hier moet een geheel getal komen!" promptTitle="Uren onderwijs" prompt="Vul hier de uren onderwijs in die u gevolgd heeft voor dit vak." sqref="B24:B56">
      <formula1>0</formula1>
      <formula2>10000</formula2>
    </dataValidation>
    <dataValidation type="list" allowBlank="1" showInputMessage="1" showErrorMessage="1" errorTitle="Foute invoer" error="Kies een optie uit de keuzelijst." promptTitle="Certificaat" prompt="Heeft u een certificaat van deze uren? _x000a_Ja of Nee" sqref="G24:G56">
      <formula1>"Ja, Nee"</formula1>
    </dataValidation>
  </dataValidations>
  <pageMargins left="0.19685039370078741" right="0.19685039370078741" top="0.19685039370078741" bottom="0.19685039370078741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5</vt:i4>
      </vt:variant>
    </vt:vector>
  </HeadingPairs>
  <TitlesOfParts>
    <vt:vector size="6" baseType="lpstr">
      <vt:lpstr>Blad1</vt:lpstr>
      <vt:lpstr>CursorischOnderwijs</vt:lpstr>
      <vt:lpstr>Leertherapie</vt:lpstr>
      <vt:lpstr>Patiënturen</vt:lpstr>
      <vt:lpstr>Supervisie</vt:lpstr>
      <vt:lpstr>Werkervaring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Hoogeboom | RINO</dc:creator>
  <cp:lastModifiedBy>Suzanne Wagemaker</cp:lastModifiedBy>
  <cp:lastPrinted>2017-05-06T18:36:11Z</cp:lastPrinted>
  <dcterms:created xsi:type="dcterms:W3CDTF">2017-04-28T09:18:20Z</dcterms:created>
  <dcterms:modified xsi:type="dcterms:W3CDTF">2020-02-03T08:46:26Z</dcterms:modified>
</cp:coreProperties>
</file>